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D33" i="1"/>
  <c r="AA33"/>
  <c r="Z33"/>
  <c r="W33"/>
  <c r="V33"/>
  <c r="T33"/>
  <c r="R33"/>
  <c r="P33"/>
  <c r="N33"/>
  <c r="M33"/>
  <c r="L33"/>
  <c r="AF26"/>
  <c r="AF33" s="1"/>
  <c r="AE26"/>
  <c r="AE33" s="1"/>
  <c r="AD26"/>
  <c r="AA26"/>
  <c r="Z26"/>
  <c r="Y26"/>
  <c r="Y33" s="1"/>
  <c r="X26"/>
  <c r="X33" s="1"/>
  <c r="W26"/>
  <c r="U26"/>
  <c r="U33" s="1"/>
  <c r="T26"/>
  <c r="S26"/>
  <c r="S33" s="1"/>
  <c r="R26"/>
  <c r="Q26"/>
  <c r="Q33" s="1"/>
  <c r="P26"/>
  <c r="N26"/>
  <c r="K26"/>
  <c r="K33" s="1"/>
  <c r="AB25"/>
  <c r="AB26" s="1"/>
  <c r="AB33" s="1"/>
  <c r="O25"/>
  <c r="AC26"/>
  <c r="AC33" s="1"/>
  <c r="AB24"/>
  <c r="O24"/>
  <c r="O26" s="1"/>
  <c r="O33" s="1"/>
  <c r="AB23"/>
  <c r="O23"/>
</calcChain>
</file>

<file path=xl/sharedStrings.xml><?xml version="1.0" encoding="utf-8"?>
<sst xmlns="http://schemas.openxmlformats.org/spreadsheetml/2006/main" count="87" uniqueCount="59">
  <si>
    <t>Долговая книга Черемховского районного муниципального образования</t>
  </si>
  <si>
    <t>по состоянию на  01.08.2015г.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</si>
  <si>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</si>
  <si>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</si>
  <si>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очередной финансовый год</t>
  </si>
  <si>
    <t>по состоянию на 01.08.2015г. -23886,9557 тыс.руб.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</si>
  <si>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</si>
  <si>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</si>
  <si>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очередной финансовый год  1088,87908 тыс.руб.</t>
  </si>
  <si>
    <r>
      <t xml:space="preserve">Объем муниципального долга по состоянию на 01.08.2015 г. -19946,7 </t>
    </r>
    <r>
      <rPr>
        <b/>
        <sz val="12"/>
        <rFont val="Times New Roman"/>
        <family val="1"/>
        <charset val="204"/>
      </rPr>
      <t>тыс.руб.</t>
    </r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</si>
  <si>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</si>
  <si>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</si>
  <si>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</si>
  <si>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</si>
  <si>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</si>
  <si>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</si>
  <si>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</si>
  <si>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</si>
  <si>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</si>
  <si>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</si>
  <si>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</si>
  <si>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</si>
  <si>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</si>
  <si>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</si>
  <si>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</si>
  <si>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</si>
  <si>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</si>
  <si>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</si>
  <si>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</si>
  <si>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</si>
  <si>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</si>
  <si>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</si>
  <si>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</si>
  <si>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</si>
  <si>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</si>
  <si>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</si>
  <si>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</si>
  <si>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</si>
  <si>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</si>
  <si>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</si>
  <si>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</si>
  <si>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</si>
  <si>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</si>
  <si>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</si>
  <si>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</si>
  <si>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</si>
  <si>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</si>
  <si>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</si>
  <si>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</si>
  <si>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</si>
  <si>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</si>
  <si>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</si>
  <si>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</si>
  <si>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</si>
  <si>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</si>
  <si>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</si>
  <si>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</si>
  <si>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И.о.начальника финансового управления</t>
  </si>
  <si>
    <t>Т.О.Попова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</si>
</sst>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6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justify" vertical="top"/>
    </xf>
    <xf numFmtId="16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2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7"/>
  <sheetViews>
    <sheetView tabSelected="1" topLeftCell="S19" workbookViewId="0">
      <selection activeCell="AC23" sqref="AC23:AC25"/>
    </sheetView>
  </sheetViews>
  <sheetFormatPr defaultRowHeight="14.4"/>
  <cols>
    <col min="1" max="1" width="37" customWidth="1"/>
    <col min="2" max="2" width="13.3320312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1" max="11" width="10.88671875" customWidth="1"/>
    <col min="12" max="12" width="12.5546875" customWidth="1"/>
    <col min="13" max="13" width="14.33203125" customWidth="1"/>
    <col min="14" max="14" width="10.6640625" bestFit="1" customWidth="1"/>
    <col min="15" max="15" width="13.21875" customWidth="1"/>
    <col min="16" max="16" width="6" customWidth="1"/>
    <col min="17" max="17" width="5.6640625" customWidth="1"/>
    <col min="18" max="18" width="10.6640625" customWidth="1"/>
    <col min="19" max="19" width="7.33203125" customWidth="1"/>
    <col min="20" max="20" width="11.44140625" customWidth="1"/>
    <col min="21" max="21" width="13.109375" customWidth="1"/>
    <col min="22" max="22" width="7.33203125" customWidth="1"/>
    <col min="23" max="23" width="11.6640625" customWidth="1"/>
    <col min="24" max="24" width="14.6640625" customWidth="1"/>
    <col min="25" max="25" width="7.109375" customWidth="1"/>
    <col min="26" max="27" width="7" customWidth="1"/>
    <col min="28" max="28" width="13.33203125" customWidth="1"/>
    <col min="29" max="29" width="12.109375" customWidth="1"/>
    <col min="30" max="30" width="7.6640625" customWidth="1"/>
    <col min="31" max="31" width="7.44140625" customWidth="1"/>
    <col min="32" max="32" width="6.6640625" customWidth="1"/>
    <col min="257" max="257" width="37" customWidth="1"/>
    <col min="258" max="258" width="13.3320312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7" max="267" width="10.88671875" customWidth="1"/>
    <col min="268" max="268" width="12.5546875" customWidth="1"/>
    <col min="269" max="269" width="14.33203125" customWidth="1"/>
    <col min="270" max="270" width="10.6640625" bestFit="1" customWidth="1"/>
    <col min="271" max="271" width="13.21875" customWidth="1"/>
    <col min="272" max="272" width="6" customWidth="1"/>
    <col min="273" max="273" width="5.6640625" customWidth="1"/>
    <col min="274" max="274" width="10.6640625" customWidth="1"/>
    <col min="275" max="275" width="7.33203125" customWidth="1"/>
    <col min="276" max="276" width="11.44140625" customWidth="1"/>
    <col min="277" max="277" width="13.109375" customWidth="1"/>
    <col min="278" max="278" width="7.33203125" customWidth="1"/>
    <col min="279" max="279" width="11.6640625" customWidth="1"/>
    <col min="280" max="280" width="14.6640625" customWidth="1"/>
    <col min="281" max="281" width="7.109375" customWidth="1"/>
    <col min="282" max="283" width="7" customWidth="1"/>
    <col min="284" max="284" width="13.33203125" customWidth="1"/>
    <col min="285" max="285" width="12.109375" customWidth="1"/>
    <col min="286" max="286" width="7.6640625" customWidth="1"/>
    <col min="287" max="287" width="7.44140625" customWidth="1"/>
    <col min="288" max="288" width="6.6640625" customWidth="1"/>
    <col min="513" max="513" width="37" customWidth="1"/>
    <col min="514" max="514" width="13.3320312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3" max="523" width="10.88671875" customWidth="1"/>
    <col min="524" max="524" width="12.5546875" customWidth="1"/>
    <col min="525" max="525" width="14.33203125" customWidth="1"/>
    <col min="526" max="526" width="10.6640625" bestFit="1" customWidth="1"/>
    <col min="527" max="527" width="13.21875" customWidth="1"/>
    <col min="528" max="528" width="6" customWidth="1"/>
    <col min="529" max="529" width="5.6640625" customWidth="1"/>
    <col min="530" max="530" width="10.6640625" customWidth="1"/>
    <col min="531" max="531" width="7.33203125" customWidth="1"/>
    <col min="532" max="532" width="11.44140625" customWidth="1"/>
    <col min="533" max="533" width="13.109375" customWidth="1"/>
    <col min="534" max="534" width="7.33203125" customWidth="1"/>
    <col min="535" max="535" width="11.6640625" customWidth="1"/>
    <col min="536" max="536" width="14.6640625" customWidth="1"/>
    <col min="537" max="537" width="7.109375" customWidth="1"/>
    <col min="538" max="539" width="7" customWidth="1"/>
    <col min="540" max="540" width="13.33203125" customWidth="1"/>
    <col min="541" max="541" width="12.109375" customWidth="1"/>
    <col min="542" max="542" width="7.6640625" customWidth="1"/>
    <col min="543" max="543" width="7.44140625" customWidth="1"/>
    <col min="544" max="544" width="6.6640625" customWidth="1"/>
    <col min="769" max="769" width="37" customWidth="1"/>
    <col min="770" max="770" width="13.3320312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9" max="779" width="10.88671875" customWidth="1"/>
    <col min="780" max="780" width="12.5546875" customWidth="1"/>
    <col min="781" max="781" width="14.33203125" customWidth="1"/>
    <col min="782" max="782" width="10.6640625" bestFit="1" customWidth="1"/>
    <col min="783" max="783" width="13.21875" customWidth="1"/>
    <col min="784" max="784" width="6" customWidth="1"/>
    <col min="785" max="785" width="5.6640625" customWidth="1"/>
    <col min="786" max="786" width="10.6640625" customWidth="1"/>
    <col min="787" max="787" width="7.33203125" customWidth="1"/>
    <col min="788" max="788" width="11.44140625" customWidth="1"/>
    <col min="789" max="789" width="13.109375" customWidth="1"/>
    <col min="790" max="790" width="7.33203125" customWidth="1"/>
    <col min="791" max="791" width="11.6640625" customWidth="1"/>
    <col min="792" max="792" width="14.6640625" customWidth="1"/>
    <col min="793" max="793" width="7.109375" customWidth="1"/>
    <col min="794" max="795" width="7" customWidth="1"/>
    <col min="796" max="796" width="13.33203125" customWidth="1"/>
    <col min="797" max="797" width="12.109375" customWidth="1"/>
    <col min="798" max="798" width="7.6640625" customWidth="1"/>
    <col min="799" max="799" width="7.44140625" customWidth="1"/>
    <col min="800" max="800" width="6.6640625" customWidth="1"/>
    <col min="1025" max="1025" width="37" customWidth="1"/>
    <col min="1026" max="1026" width="13.3320312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5" max="1035" width="10.88671875" customWidth="1"/>
    <col min="1036" max="1036" width="12.5546875" customWidth="1"/>
    <col min="1037" max="1037" width="14.33203125" customWidth="1"/>
    <col min="1038" max="1038" width="10.6640625" bestFit="1" customWidth="1"/>
    <col min="1039" max="1039" width="13.21875" customWidth="1"/>
    <col min="1040" max="1040" width="6" customWidth="1"/>
    <col min="1041" max="1041" width="5.6640625" customWidth="1"/>
    <col min="1042" max="1042" width="10.6640625" customWidth="1"/>
    <col min="1043" max="1043" width="7.33203125" customWidth="1"/>
    <col min="1044" max="1044" width="11.44140625" customWidth="1"/>
    <col min="1045" max="1045" width="13.109375" customWidth="1"/>
    <col min="1046" max="1046" width="7.33203125" customWidth="1"/>
    <col min="1047" max="1047" width="11.6640625" customWidth="1"/>
    <col min="1048" max="1048" width="14.6640625" customWidth="1"/>
    <col min="1049" max="1049" width="7.109375" customWidth="1"/>
    <col min="1050" max="1051" width="7" customWidth="1"/>
    <col min="1052" max="1052" width="13.33203125" customWidth="1"/>
    <col min="1053" max="1053" width="12.109375" customWidth="1"/>
    <col min="1054" max="1054" width="7.6640625" customWidth="1"/>
    <col min="1055" max="1055" width="7.44140625" customWidth="1"/>
    <col min="1056" max="1056" width="6.6640625" customWidth="1"/>
    <col min="1281" max="1281" width="37" customWidth="1"/>
    <col min="1282" max="1282" width="13.3320312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1" max="1291" width="10.88671875" customWidth="1"/>
    <col min="1292" max="1292" width="12.5546875" customWidth="1"/>
    <col min="1293" max="1293" width="14.33203125" customWidth="1"/>
    <col min="1294" max="1294" width="10.6640625" bestFit="1" customWidth="1"/>
    <col min="1295" max="1295" width="13.21875" customWidth="1"/>
    <col min="1296" max="1296" width="6" customWidth="1"/>
    <col min="1297" max="1297" width="5.6640625" customWidth="1"/>
    <col min="1298" max="1298" width="10.6640625" customWidth="1"/>
    <col min="1299" max="1299" width="7.33203125" customWidth="1"/>
    <col min="1300" max="1300" width="11.44140625" customWidth="1"/>
    <col min="1301" max="1301" width="13.109375" customWidth="1"/>
    <col min="1302" max="1302" width="7.33203125" customWidth="1"/>
    <col min="1303" max="1303" width="11.6640625" customWidth="1"/>
    <col min="1304" max="1304" width="14.6640625" customWidth="1"/>
    <col min="1305" max="1305" width="7.109375" customWidth="1"/>
    <col min="1306" max="1307" width="7" customWidth="1"/>
    <col min="1308" max="1308" width="13.33203125" customWidth="1"/>
    <col min="1309" max="1309" width="12.109375" customWidth="1"/>
    <col min="1310" max="1310" width="7.6640625" customWidth="1"/>
    <col min="1311" max="1311" width="7.44140625" customWidth="1"/>
    <col min="1312" max="1312" width="6.6640625" customWidth="1"/>
    <col min="1537" max="1537" width="37" customWidth="1"/>
    <col min="1538" max="1538" width="13.3320312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7" max="1547" width="10.88671875" customWidth="1"/>
    <col min="1548" max="1548" width="12.5546875" customWidth="1"/>
    <col min="1549" max="1549" width="14.33203125" customWidth="1"/>
    <col min="1550" max="1550" width="10.6640625" bestFit="1" customWidth="1"/>
    <col min="1551" max="1551" width="13.21875" customWidth="1"/>
    <col min="1552" max="1552" width="6" customWidth="1"/>
    <col min="1553" max="1553" width="5.6640625" customWidth="1"/>
    <col min="1554" max="1554" width="10.6640625" customWidth="1"/>
    <col min="1555" max="1555" width="7.33203125" customWidth="1"/>
    <col min="1556" max="1556" width="11.44140625" customWidth="1"/>
    <col min="1557" max="1557" width="13.109375" customWidth="1"/>
    <col min="1558" max="1558" width="7.33203125" customWidth="1"/>
    <col min="1559" max="1559" width="11.6640625" customWidth="1"/>
    <col min="1560" max="1560" width="14.6640625" customWidth="1"/>
    <col min="1561" max="1561" width="7.109375" customWidth="1"/>
    <col min="1562" max="1563" width="7" customWidth="1"/>
    <col min="1564" max="1564" width="13.33203125" customWidth="1"/>
    <col min="1565" max="1565" width="12.109375" customWidth="1"/>
    <col min="1566" max="1566" width="7.6640625" customWidth="1"/>
    <col min="1567" max="1567" width="7.44140625" customWidth="1"/>
    <col min="1568" max="1568" width="6.6640625" customWidth="1"/>
    <col min="1793" max="1793" width="37" customWidth="1"/>
    <col min="1794" max="1794" width="13.3320312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3" max="1803" width="10.88671875" customWidth="1"/>
    <col min="1804" max="1804" width="12.5546875" customWidth="1"/>
    <col min="1805" max="1805" width="14.33203125" customWidth="1"/>
    <col min="1806" max="1806" width="10.6640625" bestFit="1" customWidth="1"/>
    <col min="1807" max="1807" width="13.21875" customWidth="1"/>
    <col min="1808" max="1808" width="6" customWidth="1"/>
    <col min="1809" max="1809" width="5.6640625" customWidth="1"/>
    <col min="1810" max="1810" width="10.6640625" customWidth="1"/>
    <col min="1811" max="1811" width="7.33203125" customWidth="1"/>
    <col min="1812" max="1812" width="11.44140625" customWidth="1"/>
    <col min="1813" max="1813" width="13.109375" customWidth="1"/>
    <col min="1814" max="1814" width="7.33203125" customWidth="1"/>
    <col min="1815" max="1815" width="11.6640625" customWidth="1"/>
    <col min="1816" max="1816" width="14.6640625" customWidth="1"/>
    <col min="1817" max="1817" width="7.109375" customWidth="1"/>
    <col min="1818" max="1819" width="7" customWidth="1"/>
    <col min="1820" max="1820" width="13.33203125" customWidth="1"/>
    <col min="1821" max="1821" width="12.109375" customWidth="1"/>
    <col min="1822" max="1822" width="7.6640625" customWidth="1"/>
    <col min="1823" max="1823" width="7.44140625" customWidth="1"/>
    <col min="1824" max="1824" width="6.6640625" customWidth="1"/>
    <col min="2049" max="2049" width="37" customWidth="1"/>
    <col min="2050" max="2050" width="13.3320312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9" max="2059" width="10.88671875" customWidth="1"/>
    <col min="2060" max="2060" width="12.5546875" customWidth="1"/>
    <col min="2061" max="2061" width="14.33203125" customWidth="1"/>
    <col min="2062" max="2062" width="10.6640625" bestFit="1" customWidth="1"/>
    <col min="2063" max="2063" width="13.21875" customWidth="1"/>
    <col min="2064" max="2064" width="6" customWidth="1"/>
    <col min="2065" max="2065" width="5.6640625" customWidth="1"/>
    <col min="2066" max="2066" width="10.6640625" customWidth="1"/>
    <col min="2067" max="2067" width="7.33203125" customWidth="1"/>
    <col min="2068" max="2068" width="11.44140625" customWidth="1"/>
    <col min="2069" max="2069" width="13.109375" customWidth="1"/>
    <col min="2070" max="2070" width="7.33203125" customWidth="1"/>
    <col min="2071" max="2071" width="11.6640625" customWidth="1"/>
    <col min="2072" max="2072" width="14.6640625" customWidth="1"/>
    <col min="2073" max="2073" width="7.109375" customWidth="1"/>
    <col min="2074" max="2075" width="7" customWidth="1"/>
    <col min="2076" max="2076" width="13.33203125" customWidth="1"/>
    <col min="2077" max="2077" width="12.109375" customWidth="1"/>
    <col min="2078" max="2078" width="7.6640625" customWidth="1"/>
    <col min="2079" max="2079" width="7.44140625" customWidth="1"/>
    <col min="2080" max="2080" width="6.6640625" customWidth="1"/>
    <col min="2305" max="2305" width="37" customWidth="1"/>
    <col min="2306" max="2306" width="13.3320312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5" max="2315" width="10.88671875" customWidth="1"/>
    <col min="2316" max="2316" width="12.5546875" customWidth="1"/>
    <col min="2317" max="2317" width="14.33203125" customWidth="1"/>
    <col min="2318" max="2318" width="10.6640625" bestFit="1" customWidth="1"/>
    <col min="2319" max="2319" width="13.21875" customWidth="1"/>
    <col min="2320" max="2320" width="6" customWidth="1"/>
    <col min="2321" max="2321" width="5.6640625" customWidth="1"/>
    <col min="2322" max="2322" width="10.6640625" customWidth="1"/>
    <col min="2323" max="2323" width="7.33203125" customWidth="1"/>
    <col min="2324" max="2324" width="11.44140625" customWidth="1"/>
    <col min="2325" max="2325" width="13.109375" customWidth="1"/>
    <col min="2326" max="2326" width="7.33203125" customWidth="1"/>
    <col min="2327" max="2327" width="11.6640625" customWidth="1"/>
    <col min="2328" max="2328" width="14.6640625" customWidth="1"/>
    <col min="2329" max="2329" width="7.109375" customWidth="1"/>
    <col min="2330" max="2331" width="7" customWidth="1"/>
    <col min="2332" max="2332" width="13.33203125" customWidth="1"/>
    <col min="2333" max="2333" width="12.109375" customWidth="1"/>
    <col min="2334" max="2334" width="7.6640625" customWidth="1"/>
    <col min="2335" max="2335" width="7.44140625" customWidth="1"/>
    <col min="2336" max="2336" width="6.6640625" customWidth="1"/>
    <col min="2561" max="2561" width="37" customWidth="1"/>
    <col min="2562" max="2562" width="13.3320312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1" max="2571" width="10.88671875" customWidth="1"/>
    <col min="2572" max="2572" width="12.5546875" customWidth="1"/>
    <col min="2573" max="2573" width="14.33203125" customWidth="1"/>
    <col min="2574" max="2574" width="10.6640625" bestFit="1" customWidth="1"/>
    <col min="2575" max="2575" width="13.21875" customWidth="1"/>
    <col min="2576" max="2576" width="6" customWidth="1"/>
    <col min="2577" max="2577" width="5.6640625" customWidth="1"/>
    <col min="2578" max="2578" width="10.6640625" customWidth="1"/>
    <col min="2579" max="2579" width="7.33203125" customWidth="1"/>
    <col min="2580" max="2580" width="11.44140625" customWidth="1"/>
    <col min="2581" max="2581" width="13.109375" customWidth="1"/>
    <col min="2582" max="2582" width="7.33203125" customWidth="1"/>
    <col min="2583" max="2583" width="11.6640625" customWidth="1"/>
    <col min="2584" max="2584" width="14.6640625" customWidth="1"/>
    <col min="2585" max="2585" width="7.109375" customWidth="1"/>
    <col min="2586" max="2587" width="7" customWidth="1"/>
    <col min="2588" max="2588" width="13.33203125" customWidth="1"/>
    <col min="2589" max="2589" width="12.109375" customWidth="1"/>
    <col min="2590" max="2590" width="7.6640625" customWidth="1"/>
    <col min="2591" max="2591" width="7.44140625" customWidth="1"/>
    <col min="2592" max="2592" width="6.6640625" customWidth="1"/>
    <col min="2817" max="2817" width="37" customWidth="1"/>
    <col min="2818" max="2818" width="13.3320312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7" max="2827" width="10.88671875" customWidth="1"/>
    <col min="2828" max="2828" width="12.5546875" customWidth="1"/>
    <col min="2829" max="2829" width="14.33203125" customWidth="1"/>
    <col min="2830" max="2830" width="10.6640625" bestFit="1" customWidth="1"/>
    <col min="2831" max="2831" width="13.21875" customWidth="1"/>
    <col min="2832" max="2832" width="6" customWidth="1"/>
    <col min="2833" max="2833" width="5.6640625" customWidth="1"/>
    <col min="2834" max="2834" width="10.6640625" customWidth="1"/>
    <col min="2835" max="2835" width="7.33203125" customWidth="1"/>
    <col min="2836" max="2836" width="11.44140625" customWidth="1"/>
    <col min="2837" max="2837" width="13.109375" customWidth="1"/>
    <col min="2838" max="2838" width="7.33203125" customWidth="1"/>
    <col min="2839" max="2839" width="11.6640625" customWidth="1"/>
    <col min="2840" max="2840" width="14.6640625" customWidth="1"/>
    <col min="2841" max="2841" width="7.109375" customWidth="1"/>
    <col min="2842" max="2843" width="7" customWidth="1"/>
    <col min="2844" max="2844" width="13.33203125" customWidth="1"/>
    <col min="2845" max="2845" width="12.109375" customWidth="1"/>
    <col min="2846" max="2846" width="7.6640625" customWidth="1"/>
    <col min="2847" max="2847" width="7.44140625" customWidth="1"/>
    <col min="2848" max="2848" width="6.6640625" customWidth="1"/>
    <col min="3073" max="3073" width="37" customWidth="1"/>
    <col min="3074" max="3074" width="13.3320312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3" max="3083" width="10.88671875" customWidth="1"/>
    <col min="3084" max="3084" width="12.5546875" customWidth="1"/>
    <col min="3085" max="3085" width="14.33203125" customWidth="1"/>
    <col min="3086" max="3086" width="10.6640625" bestFit="1" customWidth="1"/>
    <col min="3087" max="3087" width="13.21875" customWidth="1"/>
    <col min="3088" max="3088" width="6" customWidth="1"/>
    <col min="3089" max="3089" width="5.6640625" customWidth="1"/>
    <col min="3090" max="3090" width="10.6640625" customWidth="1"/>
    <col min="3091" max="3091" width="7.33203125" customWidth="1"/>
    <col min="3092" max="3092" width="11.44140625" customWidth="1"/>
    <col min="3093" max="3093" width="13.109375" customWidth="1"/>
    <col min="3094" max="3094" width="7.33203125" customWidth="1"/>
    <col min="3095" max="3095" width="11.6640625" customWidth="1"/>
    <col min="3096" max="3096" width="14.6640625" customWidth="1"/>
    <col min="3097" max="3097" width="7.109375" customWidth="1"/>
    <col min="3098" max="3099" width="7" customWidth="1"/>
    <col min="3100" max="3100" width="13.33203125" customWidth="1"/>
    <col min="3101" max="3101" width="12.109375" customWidth="1"/>
    <col min="3102" max="3102" width="7.6640625" customWidth="1"/>
    <col min="3103" max="3103" width="7.44140625" customWidth="1"/>
    <col min="3104" max="3104" width="6.6640625" customWidth="1"/>
    <col min="3329" max="3329" width="37" customWidth="1"/>
    <col min="3330" max="3330" width="13.3320312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9" max="3339" width="10.88671875" customWidth="1"/>
    <col min="3340" max="3340" width="12.5546875" customWidth="1"/>
    <col min="3341" max="3341" width="14.33203125" customWidth="1"/>
    <col min="3342" max="3342" width="10.6640625" bestFit="1" customWidth="1"/>
    <col min="3343" max="3343" width="13.21875" customWidth="1"/>
    <col min="3344" max="3344" width="6" customWidth="1"/>
    <col min="3345" max="3345" width="5.6640625" customWidth="1"/>
    <col min="3346" max="3346" width="10.6640625" customWidth="1"/>
    <col min="3347" max="3347" width="7.33203125" customWidth="1"/>
    <col min="3348" max="3348" width="11.44140625" customWidth="1"/>
    <col min="3349" max="3349" width="13.109375" customWidth="1"/>
    <col min="3350" max="3350" width="7.33203125" customWidth="1"/>
    <col min="3351" max="3351" width="11.6640625" customWidth="1"/>
    <col min="3352" max="3352" width="14.6640625" customWidth="1"/>
    <col min="3353" max="3353" width="7.109375" customWidth="1"/>
    <col min="3354" max="3355" width="7" customWidth="1"/>
    <col min="3356" max="3356" width="13.33203125" customWidth="1"/>
    <col min="3357" max="3357" width="12.109375" customWidth="1"/>
    <col min="3358" max="3358" width="7.6640625" customWidth="1"/>
    <col min="3359" max="3359" width="7.44140625" customWidth="1"/>
    <col min="3360" max="3360" width="6.6640625" customWidth="1"/>
    <col min="3585" max="3585" width="37" customWidth="1"/>
    <col min="3586" max="3586" width="13.3320312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5" max="3595" width="10.88671875" customWidth="1"/>
    <col min="3596" max="3596" width="12.5546875" customWidth="1"/>
    <col min="3597" max="3597" width="14.33203125" customWidth="1"/>
    <col min="3598" max="3598" width="10.6640625" bestFit="1" customWidth="1"/>
    <col min="3599" max="3599" width="13.21875" customWidth="1"/>
    <col min="3600" max="3600" width="6" customWidth="1"/>
    <col min="3601" max="3601" width="5.6640625" customWidth="1"/>
    <col min="3602" max="3602" width="10.6640625" customWidth="1"/>
    <col min="3603" max="3603" width="7.33203125" customWidth="1"/>
    <col min="3604" max="3604" width="11.44140625" customWidth="1"/>
    <col min="3605" max="3605" width="13.109375" customWidth="1"/>
    <col min="3606" max="3606" width="7.33203125" customWidth="1"/>
    <col min="3607" max="3607" width="11.6640625" customWidth="1"/>
    <col min="3608" max="3608" width="14.6640625" customWidth="1"/>
    <col min="3609" max="3609" width="7.109375" customWidth="1"/>
    <col min="3610" max="3611" width="7" customWidth="1"/>
    <col min="3612" max="3612" width="13.33203125" customWidth="1"/>
    <col min="3613" max="3613" width="12.109375" customWidth="1"/>
    <col min="3614" max="3614" width="7.6640625" customWidth="1"/>
    <col min="3615" max="3615" width="7.44140625" customWidth="1"/>
    <col min="3616" max="3616" width="6.6640625" customWidth="1"/>
    <col min="3841" max="3841" width="37" customWidth="1"/>
    <col min="3842" max="3842" width="13.3320312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1" max="3851" width="10.88671875" customWidth="1"/>
    <col min="3852" max="3852" width="12.5546875" customWidth="1"/>
    <col min="3853" max="3853" width="14.33203125" customWidth="1"/>
    <col min="3854" max="3854" width="10.6640625" bestFit="1" customWidth="1"/>
    <col min="3855" max="3855" width="13.21875" customWidth="1"/>
    <col min="3856" max="3856" width="6" customWidth="1"/>
    <col min="3857" max="3857" width="5.6640625" customWidth="1"/>
    <col min="3858" max="3858" width="10.6640625" customWidth="1"/>
    <col min="3859" max="3859" width="7.33203125" customWidth="1"/>
    <col min="3860" max="3860" width="11.44140625" customWidth="1"/>
    <col min="3861" max="3861" width="13.109375" customWidth="1"/>
    <col min="3862" max="3862" width="7.33203125" customWidth="1"/>
    <col min="3863" max="3863" width="11.6640625" customWidth="1"/>
    <col min="3864" max="3864" width="14.6640625" customWidth="1"/>
    <col min="3865" max="3865" width="7.109375" customWidth="1"/>
    <col min="3866" max="3867" width="7" customWidth="1"/>
    <col min="3868" max="3868" width="13.33203125" customWidth="1"/>
    <col min="3869" max="3869" width="12.109375" customWidth="1"/>
    <col min="3870" max="3870" width="7.6640625" customWidth="1"/>
    <col min="3871" max="3871" width="7.44140625" customWidth="1"/>
    <col min="3872" max="3872" width="6.6640625" customWidth="1"/>
    <col min="4097" max="4097" width="37" customWidth="1"/>
    <col min="4098" max="4098" width="13.3320312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7" max="4107" width="10.88671875" customWidth="1"/>
    <col min="4108" max="4108" width="12.5546875" customWidth="1"/>
    <col min="4109" max="4109" width="14.33203125" customWidth="1"/>
    <col min="4110" max="4110" width="10.6640625" bestFit="1" customWidth="1"/>
    <col min="4111" max="4111" width="13.21875" customWidth="1"/>
    <col min="4112" max="4112" width="6" customWidth="1"/>
    <col min="4113" max="4113" width="5.6640625" customWidth="1"/>
    <col min="4114" max="4114" width="10.6640625" customWidth="1"/>
    <col min="4115" max="4115" width="7.33203125" customWidth="1"/>
    <col min="4116" max="4116" width="11.44140625" customWidth="1"/>
    <col min="4117" max="4117" width="13.109375" customWidth="1"/>
    <col min="4118" max="4118" width="7.33203125" customWidth="1"/>
    <col min="4119" max="4119" width="11.6640625" customWidth="1"/>
    <col min="4120" max="4120" width="14.6640625" customWidth="1"/>
    <col min="4121" max="4121" width="7.109375" customWidth="1"/>
    <col min="4122" max="4123" width="7" customWidth="1"/>
    <col min="4124" max="4124" width="13.33203125" customWidth="1"/>
    <col min="4125" max="4125" width="12.109375" customWidth="1"/>
    <col min="4126" max="4126" width="7.6640625" customWidth="1"/>
    <col min="4127" max="4127" width="7.44140625" customWidth="1"/>
    <col min="4128" max="4128" width="6.6640625" customWidth="1"/>
    <col min="4353" max="4353" width="37" customWidth="1"/>
    <col min="4354" max="4354" width="13.3320312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3" max="4363" width="10.88671875" customWidth="1"/>
    <col min="4364" max="4364" width="12.5546875" customWidth="1"/>
    <col min="4365" max="4365" width="14.33203125" customWidth="1"/>
    <col min="4366" max="4366" width="10.6640625" bestFit="1" customWidth="1"/>
    <col min="4367" max="4367" width="13.21875" customWidth="1"/>
    <col min="4368" max="4368" width="6" customWidth="1"/>
    <col min="4369" max="4369" width="5.6640625" customWidth="1"/>
    <col min="4370" max="4370" width="10.6640625" customWidth="1"/>
    <col min="4371" max="4371" width="7.33203125" customWidth="1"/>
    <col min="4372" max="4372" width="11.44140625" customWidth="1"/>
    <col min="4373" max="4373" width="13.109375" customWidth="1"/>
    <col min="4374" max="4374" width="7.33203125" customWidth="1"/>
    <col min="4375" max="4375" width="11.6640625" customWidth="1"/>
    <col min="4376" max="4376" width="14.6640625" customWidth="1"/>
    <col min="4377" max="4377" width="7.109375" customWidth="1"/>
    <col min="4378" max="4379" width="7" customWidth="1"/>
    <col min="4380" max="4380" width="13.33203125" customWidth="1"/>
    <col min="4381" max="4381" width="12.109375" customWidth="1"/>
    <col min="4382" max="4382" width="7.6640625" customWidth="1"/>
    <col min="4383" max="4383" width="7.44140625" customWidth="1"/>
    <col min="4384" max="4384" width="6.6640625" customWidth="1"/>
    <col min="4609" max="4609" width="37" customWidth="1"/>
    <col min="4610" max="4610" width="13.3320312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9" max="4619" width="10.88671875" customWidth="1"/>
    <col min="4620" max="4620" width="12.5546875" customWidth="1"/>
    <col min="4621" max="4621" width="14.33203125" customWidth="1"/>
    <col min="4622" max="4622" width="10.6640625" bestFit="1" customWidth="1"/>
    <col min="4623" max="4623" width="13.21875" customWidth="1"/>
    <col min="4624" max="4624" width="6" customWidth="1"/>
    <col min="4625" max="4625" width="5.6640625" customWidth="1"/>
    <col min="4626" max="4626" width="10.6640625" customWidth="1"/>
    <col min="4627" max="4627" width="7.33203125" customWidth="1"/>
    <col min="4628" max="4628" width="11.44140625" customWidth="1"/>
    <col min="4629" max="4629" width="13.109375" customWidth="1"/>
    <col min="4630" max="4630" width="7.33203125" customWidth="1"/>
    <col min="4631" max="4631" width="11.6640625" customWidth="1"/>
    <col min="4632" max="4632" width="14.6640625" customWidth="1"/>
    <col min="4633" max="4633" width="7.109375" customWidth="1"/>
    <col min="4634" max="4635" width="7" customWidth="1"/>
    <col min="4636" max="4636" width="13.33203125" customWidth="1"/>
    <col min="4637" max="4637" width="12.109375" customWidth="1"/>
    <col min="4638" max="4638" width="7.6640625" customWidth="1"/>
    <col min="4639" max="4639" width="7.44140625" customWidth="1"/>
    <col min="4640" max="4640" width="6.6640625" customWidth="1"/>
    <col min="4865" max="4865" width="37" customWidth="1"/>
    <col min="4866" max="4866" width="13.3320312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5" max="4875" width="10.88671875" customWidth="1"/>
    <col min="4876" max="4876" width="12.5546875" customWidth="1"/>
    <col min="4877" max="4877" width="14.33203125" customWidth="1"/>
    <col min="4878" max="4878" width="10.6640625" bestFit="1" customWidth="1"/>
    <col min="4879" max="4879" width="13.21875" customWidth="1"/>
    <col min="4880" max="4880" width="6" customWidth="1"/>
    <col min="4881" max="4881" width="5.6640625" customWidth="1"/>
    <col min="4882" max="4882" width="10.6640625" customWidth="1"/>
    <col min="4883" max="4883" width="7.33203125" customWidth="1"/>
    <col min="4884" max="4884" width="11.44140625" customWidth="1"/>
    <col min="4885" max="4885" width="13.109375" customWidth="1"/>
    <col min="4886" max="4886" width="7.33203125" customWidth="1"/>
    <col min="4887" max="4887" width="11.6640625" customWidth="1"/>
    <col min="4888" max="4888" width="14.6640625" customWidth="1"/>
    <col min="4889" max="4889" width="7.109375" customWidth="1"/>
    <col min="4890" max="4891" width="7" customWidth="1"/>
    <col min="4892" max="4892" width="13.33203125" customWidth="1"/>
    <col min="4893" max="4893" width="12.109375" customWidth="1"/>
    <col min="4894" max="4894" width="7.6640625" customWidth="1"/>
    <col min="4895" max="4895" width="7.44140625" customWidth="1"/>
    <col min="4896" max="4896" width="6.6640625" customWidth="1"/>
    <col min="5121" max="5121" width="37" customWidth="1"/>
    <col min="5122" max="5122" width="13.3320312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1" max="5131" width="10.88671875" customWidth="1"/>
    <col min="5132" max="5132" width="12.5546875" customWidth="1"/>
    <col min="5133" max="5133" width="14.33203125" customWidth="1"/>
    <col min="5134" max="5134" width="10.6640625" bestFit="1" customWidth="1"/>
    <col min="5135" max="5135" width="13.21875" customWidth="1"/>
    <col min="5136" max="5136" width="6" customWidth="1"/>
    <col min="5137" max="5137" width="5.6640625" customWidth="1"/>
    <col min="5138" max="5138" width="10.6640625" customWidth="1"/>
    <col min="5139" max="5139" width="7.33203125" customWidth="1"/>
    <col min="5140" max="5140" width="11.44140625" customWidth="1"/>
    <col min="5141" max="5141" width="13.109375" customWidth="1"/>
    <col min="5142" max="5142" width="7.33203125" customWidth="1"/>
    <col min="5143" max="5143" width="11.6640625" customWidth="1"/>
    <col min="5144" max="5144" width="14.6640625" customWidth="1"/>
    <col min="5145" max="5145" width="7.109375" customWidth="1"/>
    <col min="5146" max="5147" width="7" customWidth="1"/>
    <col min="5148" max="5148" width="13.33203125" customWidth="1"/>
    <col min="5149" max="5149" width="12.109375" customWidth="1"/>
    <col min="5150" max="5150" width="7.6640625" customWidth="1"/>
    <col min="5151" max="5151" width="7.44140625" customWidth="1"/>
    <col min="5152" max="5152" width="6.6640625" customWidth="1"/>
    <col min="5377" max="5377" width="37" customWidth="1"/>
    <col min="5378" max="5378" width="13.3320312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7" max="5387" width="10.88671875" customWidth="1"/>
    <col min="5388" max="5388" width="12.5546875" customWidth="1"/>
    <col min="5389" max="5389" width="14.33203125" customWidth="1"/>
    <col min="5390" max="5390" width="10.6640625" bestFit="1" customWidth="1"/>
    <col min="5391" max="5391" width="13.21875" customWidth="1"/>
    <col min="5392" max="5392" width="6" customWidth="1"/>
    <col min="5393" max="5393" width="5.6640625" customWidth="1"/>
    <col min="5394" max="5394" width="10.6640625" customWidth="1"/>
    <col min="5395" max="5395" width="7.33203125" customWidth="1"/>
    <col min="5396" max="5396" width="11.44140625" customWidth="1"/>
    <col min="5397" max="5397" width="13.109375" customWidth="1"/>
    <col min="5398" max="5398" width="7.33203125" customWidth="1"/>
    <col min="5399" max="5399" width="11.6640625" customWidth="1"/>
    <col min="5400" max="5400" width="14.6640625" customWidth="1"/>
    <col min="5401" max="5401" width="7.109375" customWidth="1"/>
    <col min="5402" max="5403" width="7" customWidth="1"/>
    <col min="5404" max="5404" width="13.33203125" customWidth="1"/>
    <col min="5405" max="5405" width="12.109375" customWidth="1"/>
    <col min="5406" max="5406" width="7.6640625" customWidth="1"/>
    <col min="5407" max="5407" width="7.44140625" customWidth="1"/>
    <col min="5408" max="5408" width="6.6640625" customWidth="1"/>
    <col min="5633" max="5633" width="37" customWidth="1"/>
    <col min="5634" max="5634" width="13.3320312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3" max="5643" width="10.88671875" customWidth="1"/>
    <col min="5644" max="5644" width="12.5546875" customWidth="1"/>
    <col min="5645" max="5645" width="14.33203125" customWidth="1"/>
    <col min="5646" max="5646" width="10.6640625" bestFit="1" customWidth="1"/>
    <col min="5647" max="5647" width="13.21875" customWidth="1"/>
    <col min="5648" max="5648" width="6" customWidth="1"/>
    <col min="5649" max="5649" width="5.6640625" customWidth="1"/>
    <col min="5650" max="5650" width="10.6640625" customWidth="1"/>
    <col min="5651" max="5651" width="7.33203125" customWidth="1"/>
    <col min="5652" max="5652" width="11.44140625" customWidth="1"/>
    <col min="5653" max="5653" width="13.109375" customWidth="1"/>
    <col min="5654" max="5654" width="7.33203125" customWidth="1"/>
    <col min="5655" max="5655" width="11.6640625" customWidth="1"/>
    <col min="5656" max="5656" width="14.6640625" customWidth="1"/>
    <col min="5657" max="5657" width="7.109375" customWidth="1"/>
    <col min="5658" max="5659" width="7" customWidth="1"/>
    <col min="5660" max="5660" width="13.33203125" customWidth="1"/>
    <col min="5661" max="5661" width="12.109375" customWidth="1"/>
    <col min="5662" max="5662" width="7.6640625" customWidth="1"/>
    <col min="5663" max="5663" width="7.44140625" customWidth="1"/>
    <col min="5664" max="5664" width="6.6640625" customWidth="1"/>
    <col min="5889" max="5889" width="37" customWidth="1"/>
    <col min="5890" max="5890" width="13.3320312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9" max="5899" width="10.88671875" customWidth="1"/>
    <col min="5900" max="5900" width="12.5546875" customWidth="1"/>
    <col min="5901" max="5901" width="14.33203125" customWidth="1"/>
    <col min="5902" max="5902" width="10.6640625" bestFit="1" customWidth="1"/>
    <col min="5903" max="5903" width="13.21875" customWidth="1"/>
    <col min="5904" max="5904" width="6" customWidth="1"/>
    <col min="5905" max="5905" width="5.6640625" customWidth="1"/>
    <col min="5906" max="5906" width="10.6640625" customWidth="1"/>
    <col min="5907" max="5907" width="7.33203125" customWidth="1"/>
    <col min="5908" max="5908" width="11.44140625" customWidth="1"/>
    <col min="5909" max="5909" width="13.109375" customWidth="1"/>
    <col min="5910" max="5910" width="7.33203125" customWidth="1"/>
    <col min="5911" max="5911" width="11.6640625" customWidth="1"/>
    <col min="5912" max="5912" width="14.6640625" customWidth="1"/>
    <col min="5913" max="5913" width="7.109375" customWidth="1"/>
    <col min="5914" max="5915" width="7" customWidth="1"/>
    <col min="5916" max="5916" width="13.33203125" customWidth="1"/>
    <col min="5917" max="5917" width="12.109375" customWidth="1"/>
    <col min="5918" max="5918" width="7.6640625" customWidth="1"/>
    <col min="5919" max="5919" width="7.44140625" customWidth="1"/>
    <col min="5920" max="5920" width="6.6640625" customWidth="1"/>
    <col min="6145" max="6145" width="37" customWidth="1"/>
    <col min="6146" max="6146" width="13.3320312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5" max="6155" width="10.88671875" customWidth="1"/>
    <col min="6156" max="6156" width="12.5546875" customWidth="1"/>
    <col min="6157" max="6157" width="14.33203125" customWidth="1"/>
    <col min="6158" max="6158" width="10.6640625" bestFit="1" customWidth="1"/>
    <col min="6159" max="6159" width="13.21875" customWidth="1"/>
    <col min="6160" max="6160" width="6" customWidth="1"/>
    <col min="6161" max="6161" width="5.6640625" customWidth="1"/>
    <col min="6162" max="6162" width="10.6640625" customWidth="1"/>
    <col min="6163" max="6163" width="7.33203125" customWidth="1"/>
    <col min="6164" max="6164" width="11.44140625" customWidth="1"/>
    <col min="6165" max="6165" width="13.109375" customWidth="1"/>
    <col min="6166" max="6166" width="7.33203125" customWidth="1"/>
    <col min="6167" max="6167" width="11.6640625" customWidth="1"/>
    <col min="6168" max="6168" width="14.6640625" customWidth="1"/>
    <col min="6169" max="6169" width="7.109375" customWidth="1"/>
    <col min="6170" max="6171" width="7" customWidth="1"/>
    <col min="6172" max="6172" width="13.33203125" customWidth="1"/>
    <col min="6173" max="6173" width="12.109375" customWidth="1"/>
    <col min="6174" max="6174" width="7.6640625" customWidth="1"/>
    <col min="6175" max="6175" width="7.44140625" customWidth="1"/>
    <col min="6176" max="6176" width="6.6640625" customWidth="1"/>
    <col min="6401" max="6401" width="37" customWidth="1"/>
    <col min="6402" max="6402" width="13.3320312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1" max="6411" width="10.88671875" customWidth="1"/>
    <col min="6412" max="6412" width="12.5546875" customWidth="1"/>
    <col min="6413" max="6413" width="14.33203125" customWidth="1"/>
    <col min="6414" max="6414" width="10.6640625" bestFit="1" customWidth="1"/>
    <col min="6415" max="6415" width="13.21875" customWidth="1"/>
    <col min="6416" max="6416" width="6" customWidth="1"/>
    <col min="6417" max="6417" width="5.6640625" customWidth="1"/>
    <col min="6418" max="6418" width="10.6640625" customWidth="1"/>
    <col min="6419" max="6419" width="7.33203125" customWidth="1"/>
    <col min="6420" max="6420" width="11.44140625" customWidth="1"/>
    <col min="6421" max="6421" width="13.109375" customWidth="1"/>
    <col min="6422" max="6422" width="7.33203125" customWidth="1"/>
    <col min="6423" max="6423" width="11.6640625" customWidth="1"/>
    <col min="6424" max="6424" width="14.6640625" customWidth="1"/>
    <col min="6425" max="6425" width="7.109375" customWidth="1"/>
    <col min="6426" max="6427" width="7" customWidth="1"/>
    <col min="6428" max="6428" width="13.33203125" customWidth="1"/>
    <col min="6429" max="6429" width="12.109375" customWidth="1"/>
    <col min="6430" max="6430" width="7.6640625" customWidth="1"/>
    <col min="6431" max="6431" width="7.44140625" customWidth="1"/>
    <col min="6432" max="6432" width="6.6640625" customWidth="1"/>
    <col min="6657" max="6657" width="37" customWidth="1"/>
    <col min="6658" max="6658" width="13.3320312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7" max="6667" width="10.88671875" customWidth="1"/>
    <col min="6668" max="6668" width="12.5546875" customWidth="1"/>
    <col min="6669" max="6669" width="14.33203125" customWidth="1"/>
    <col min="6670" max="6670" width="10.6640625" bestFit="1" customWidth="1"/>
    <col min="6671" max="6671" width="13.21875" customWidth="1"/>
    <col min="6672" max="6672" width="6" customWidth="1"/>
    <col min="6673" max="6673" width="5.6640625" customWidth="1"/>
    <col min="6674" max="6674" width="10.6640625" customWidth="1"/>
    <col min="6675" max="6675" width="7.33203125" customWidth="1"/>
    <col min="6676" max="6676" width="11.44140625" customWidth="1"/>
    <col min="6677" max="6677" width="13.109375" customWidth="1"/>
    <col min="6678" max="6678" width="7.33203125" customWidth="1"/>
    <col min="6679" max="6679" width="11.6640625" customWidth="1"/>
    <col min="6680" max="6680" width="14.6640625" customWidth="1"/>
    <col min="6681" max="6681" width="7.109375" customWidth="1"/>
    <col min="6682" max="6683" width="7" customWidth="1"/>
    <col min="6684" max="6684" width="13.33203125" customWidth="1"/>
    <col min="6685" max="6685" width="12.109375" customWidth="1"/>
    <col min="6686" max="6686" width="7.6640625" customWidth="1"/>
    <col min="6687" max="6687" width="7.44140625" customWidth="1"/>
    <col min="6688" max="6688" width="6.6640625" customWidth="1"/>
    <col min="6913" max="6913" width="37" customWidth="1"/>
    <col min="6914" max="6914" width="13.3320312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3" max="6923" width="10.88671875" customWidth="1"/>
    <col min="6924" max="6924" width="12.5546875" customWidth="1"/>
    <col min="6925" max="6925" width="14.33203125" customWidth="1"/>
    <col min="6926" max="6926" width="10.6640625" bestFit="1" customWidth="1"/>
    <col min="6927" max="6927" width="13.21875" customWidth="1"/>
    <col min="6928" max="6928" width="6" customWidth="1"/>
    <col min="6929" max="6929" width="5.6640625" customWidth="1"/>
    <col min="6930" max="6930" width="10.6640625" customWidth="1"/>
    <col min="6931" max="6931" width="7.33203125" customWidth="1"/>
    <col min="6932" max="6932" width="11.44140625" customWidth="1"/>
    <col min="6933" max="6933" width="13.109375" customWidth="1"/>
    <col min="6934" max="6934" width="7.33203125" customWidth="1"/>
    <col min="6935" max="6935" width="11.6640625" customWidth="1"/>
    <col min="6936" max="6936" width="14.6640625" customWidth="1"/>
    <col min="6937" max="6937" width="7.109375" customWidth="1"/>
    <col min="6938" max="6939" width="7" customWidth="1"/>
    <col min="6940" max="6940" width="13.33203125" customWidth="1"/>
    <col min="6941" max="6941" width="12.109375" customWidth="1"/>
    <col min="6942" max="6942" width="7.6640625" customWidth="1"/>
    <col min="6943" max="6943" width="7.44140625" customWidth="1"/>
    <col min="6944" max="6944" width="6.6640625" customWidth="1"/>
    <col min="7169" max="7169" width="37" customWidth="1"/>
    <col min="7170" max="7170" width="13.3320312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9" max="7179" width="10.88671875" customWidth="1"/>
    <col min="7180" max="7180" width="12.5546875" customWidth="1"/>
    <col min="7181" max="7181" width="14.33203125" customWidth="1"/>
    <col min="7182" max="7182" width="10.6640625" bestFit="1" customWidth="1"/>
    <col min="7183" max="7183" width="13.21875" customWidth="1"/>
    <col min="7184" max="7184" width="6" customWidth="1"/>
    <col min="7185" max="7185" width="5.6640625" customWidth="1"/>
    <col min="7186" max="7186" width="10.6640625" customWidth="1"/>
    <col min="7187" max="7187" width="7.33203125" customWidth="1"/>
    <col min="7188" max="7188" width="11.44140625" customWidth="1"/>
    <col min="7189" max="7189" width="13.109375" customWidth="1"/>
    <col min="7190" max="7190" width="7.33203125" customWidth="1"/>
    <col min="7191" max="7191" width="11.6640625" customWidth="1"/>
    <col min="7192" max="7192" width="14.6640625" customWidth="1"/>
    <col min="7193" max="7193" width="7.109375" customWidth="1"/>
    <col min="7194" max="7195" width="7" customWidth="1"/>
    <col min="7196" max="7196" width="13.33203125" customWidth="1"/>
    <col min="7197" max="7197" width="12.109375" customWidth="1"/>
    <col min="7198" max="7198" width="7.6640625" customWidth="1"/>
    <col min="7199" max="7199" width="7.44140625" customWidth="1"/>
    <col min="7200" max="7200" width="6.6640625" customWidth="1"/>
    <col min="7425" max="7425" width="37" customWidth="1"/>
    <col min="7426" max="7426" width="13.3320312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5" max="7435" width="10.88671875" customWidth="1"/>
    <col min="7436" max="7436" width="12.5546875" customWidth="1"/>
    <col min="7437" max="7437" width="14.33203125" customWidth="1"/>
    <col min="7438" max="7438" width="10.6640625" bestFit="1" customWidth="1"/>
    <col min="7439" max="7439" width="13.21875" customWidth="1"/>
    <col min="7440" max="7440" width="6" customWidth="1"/>
    <col min="7441" max="7441" width="5.6640625" customWidth="1"/>
    <col min="7442" max="7442" width="10.6640625" customWidth="1"/>
    <col min="7443" max="7443" width="7.33203125" customWidth="1"/>
    <col min="7444" max="7444" width="11.44140625" customWidth="1"/>
    <col min="7445" max="7445" width="13.109375" customWidth="1"/>
    <col min="7446" max="7446" width="7.33203125" customWidth="1"/>
    <col min="7447" max="7447" width="11.6640625" customWidth="1"/>
    <col min="7448" max="7448" width="14.6640625" customWidth="1"/>
    <col min="7449" max="7449" width="7.109375" customWidth="1"/>
    <col min="7450" max="7451" width="7" customWidth="1"/>
    <col min="7452" max="7452" width="13.33203125" customWidth="1"/>
    <col min="7453" max="7453" width="12.109375" customWidth="1"/>
    <col min="7454" max="7454" width="7.6640625" customWidth="1"/>
    <col min="7455" max="7455" width="7.44140625" customWidth="1"/>
    <col min="7456" max="7456" width="6.6640625" customWidth="1"/>
    <col min="7681" max="7681" width="37" customWidth="1"/>
    <col min="7682" max="7682" width="13.3320312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1" max="7691" width="10.88671875" customWidth="1"/>
    <col min="7692" max="7692" width="12.5546875" customWidth="1"/>
    <col min="7693" max="7693" width="14.33203125" customWidth="1"/>
    <col min="7694" max="7694" width="10.6640625" bestFit="1" customWidth="1"/>
    <col min="7695" max="7695" width="13.21875" customWidth="1"/>
    <col min="7696" max="7696" width="6" customWidth="1"/>
    <col min="7697" max="7697" width="5.6640625" customWidth="1"/>
    <col min="7698" max="7698" width="10.6640625" customWidth="1"/>
    <col min="7699" max="7699" width="7.33203125" customWidth="1"/>
    <col min="7700" max="7700" width="11.44140625" customWidth="1"/>
    <col min="7701" max="7701" width="13.109375" customWidth="1"/>
    <col min="7702" max="7702" width="7.33203125" customWidth="1"/>
    <col min="7703" max="7703" width="11.6640625" customWidth="1"/>
    <col min="7704" max="7704" width="14.6640625" customWidth="1"/>
    <col min="7705" max="7705" width="7.109375" customWidth="1"/>
    <col min="7706" max="7707" width="7" customWidth="1"/>
    <col min="7708" max="7708" width="13.33203125" customWidth="1"/>
    <col min="7709" max="7709" width="12.109375" customWidth="1"/>
    <col min="7710" max="7710" width="7.6640625" customWidth="1"/>
    <col min="7711" max="7711" width="7.44140625" customWidth="1"/>
    <col min="7712" max="7712" width="6.6640625" customWidth="1"/>
    <col min="7937" max="7937" width="37" customWidth="1"/>
    <col min="7938" max="7938" width="13.3320312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7" max="7947" width="10.88671875" customWidth="1"/>
    <col min="7948" max="7948" width="12.5546875" customWidth="1"/>
    <col min="7949" max="7949" width="14.33203125" customWidth="1"/>
    <col min="7950" max="7950" width="10.6640625" bestFit="1" customWidth="1"/>
    <col min="7951" max="7951" width="13.21875" customWidth="1"/>
    <col min="7952" max="7952" width="6" customWidth="1"/>
    <col min="7953" max="7953" width="5.6640625" customWidth="1"/>
    <col min="7954" max="7954" width="10.6640625" customWidth="1"/>
    <col min="7955" max="7955" width="7.33203125" customWidth="1"/>
    <col min="7956" max="7956" width="11.44140625" customWidth="1"/>
    <col min="7957" max="7957" width="13.109375" customWidth="1"/>
    <col min="7958" max="7958" width="7.33203125" customWidth="1"/>
    <col min="7959" max="7959" width="11.6640625" customWidth="1"/>
    <col min="7960" max="7960" width="14.6640625" customWidth="1"/>
    <col min="7961" max="7961" width="7.109375" customWidth="1"/>
    <col min="7962" max="7963" width="7" customWidth="1"/>
    <col min="7964" max="7964" width="13.33203125" customWidth="1"/>
    <col min="7965" max="7965" width="12.109375" customWidth="1"/>
    <col min="7966" max="7966" width="7.6640625" customWidth="1"/>
    <col min="7967" max="7967" width="7.44140625" customWidth="1"/>
    <col min="7968" max="7968" width="6.6640625" customWidth="1"/>
    <col min="8193" max="8193" width="37" customWidth="1"/>
    <col min="8194" max="8194" width="13.3320312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3" max="8203" width="10.88671875" customWidth="1"/>
    <col min="8204" max="8204" width="12.5546875" customWidth="1"/>
    <col min="8205" max="8205" width="14.33203125" customWidth="1"/>
    <col min="8206" max="8206" width="10.6640625" bestFit="1" customWidth="1"/>
    <col min="8207" max="8207" width="13.21875" customWidth="1"/>
    <col min="8208" max="8208" width="6" customWidth="1"/>
    <col min="8209" max="8209" width="5.6640625" customWidth="1"/>
    <col min="8210" max="8210" width="10.6640625" customWidth="1"/>
    <col min="8211" max="8211" width="7.33203125" customWidth="1"/>
    <col min="8212" max="8212" width="11.44140625" customWidth="1"/>
    <col min="8213" max="8213" width="13.109375" customWidth="1"/>
    <col min="8214" max="8214" width="7.33203125" customWidth="1"/>
    <col min="8215" max="8215" width="11.6640625" customWidth="1"/>
    <col min="8216" max="8216" width="14.6640625" customWidth="1"/>
    <col min="8217" max="8217" width="7.109375" customWidth="1"/>
    <col min="8218" max="8219" width="7" customWidth="1"/>
    <col min="8220" max="8220" width="13.33203125" customWidth="1"/>
    <col min="8221" max="8221" width="12.109375" customWidth="1"/>
    <col min="8222" max="8222" width="7.6640625" customWidth="1"/>
    <col min="8223" max="8223" width="7.44140625" customWidth="1"/>
    <col min="8224" max="8224" width="6.6640625" customWidth="1"/>
    <col min="8449" max="8449" width="37" customWidth="1"/>
    <col min="8450" max="8450" width="13.3320312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9" max="8459" width="10.88671875" customWidth="1"/>
    <col min="8460" max="8460" width="12.5546875" customWidth="1"/>
    <col min="8461" max="8461" width="14.33203125" customWidth="1"/>
    <col min="8462" max="8462" width="10.6640625" bestFit="1" customWidth="1"/>
    <col min="8463" max="8463" width="13.21875" customWidth="1"/>
    <col min="8464" max="8464" width="6" customWidth="1"/>
    <col min="8465" max="8465" width="5.6640625" customWidth="1"/>
    <col min="8466" max="8466" width="10.6640625" customWidth="1"/>
    <col min="8467" max="8467" width="7.33203125" customWidth="1"/>
    <col min="8468" max="8468" width="11.44140625" customWidth="1"/>
    <col min="8469" max="8469" width="13.109375" customWidth="1"/>
    <col min="8470" max="8470" width="7.33203125" customWidth="1"/>
    <col min="8471" max="8471" width="11.6640625" customWidth="1"/>
    <col min="8472" max="8472" width="14.6640625" customWidth="1"/>
    <col min="8473" max="8473" width="7.109375" customWidth="1"/>
    <col min="8474" max="8475" width="7" customWidth="1"/>
    <col min="8476" max="8476" width="13.33203125" customWidth="1"/>
    <col min="8477" max="8477" width="12.109375" customWidth="1"/>
    <col min="8478" max="8478" width="7.6640625" customWidth="1"/>
    <col min="8479" max="8479" width="7.44140625" customWidth="1"/>
    <col min="8480" max="8480" width="6.6640625" customWidth="1"/>
    <col min="8705" max="8705" width="37" customWidth="1"/>
    <col min="8706" max="8706" width="13.3320312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5" max="8715" width="10.88671875" customWidth="1"/>
    <col min="8716" max="8716" width="12.5546875" customWidth="1"/>
    <col min="8717" max="8717" width="14.33203125" customWidth="1"/>
    <col min="8718" max="8718" width="10.6640625" bestFit="1" customWidth="1"/>
    <col min="8719" max="8719" width="13.21875" customWidth="1"/>
    <col min="8720" max="8720" width="6" customWidth="1"/>
    <col min="8721" max="8721" width="5.6640625" customWidth="1"/>
    <col min="8722" max="8722" width="10.6640625" customWidth="1"/>
    <col min="8723" max="8723" width="7.33203125" customWidth="1"/>
    <col min="8724" max="8724" width="11.44140625" customWidth="1"/>
    <col min="8725" max="8725" width="13.109375" customWidth="1"/>
    <col min="8726" max="8726" width="7.33203125" customWidth="1"/>
    <col min="8727" max="8727" width="11.6640625" customWidth="1"/>
    <col min="8728" max="8728" width="14.6640625" customWidth="1"/>
    <col min="8729" max="8729" width="7.109375" customWidth="1"/>
    <col min="8730" max="8731" width="7" customWidth="1"/>
    <col min="8732" max="8732" width="13.33203125" customWidth="1"/>
    <col min="8733" max="8733" width="12.109375" customWidth="1"/>
    <col min="8734" max="8734" width="7.6640625" customWidth="1"/>
    <col min="8735" max="8735" width="7.44140625" customWidth="1"/>
    <col min="8736" max="8736" width="6.6640625" customWidth="1"/>
    <col min="8961" max="8961" width="37" customWidth="1"/>
    <col min="8962" max="8962" width="13.3320312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1" max="8971" width="10.88671875" customWidth="1"/>
    <col min="8972" max="8972" width="12.5546875" customWidth="1"/>
    <col min="8973" max="8973" width="14.33203125" customWidth="1"/>
    <col min="8974" max="8974" width="10.6640625" bestFit="1" customWidth="1"/>
    <col min="8975" max="8975" width="13.21875" customWidth="1"/>
    <col min="8976" max="8976" width="6" customWidth="1"/>
    <col min="8977" max="8977" width="5.6640625" customWidth="1"/>
    <col min="8978" max="8978" width="10.6640625" customWidth="1"/>
    <col min="8979" max="8979" width="7.33203125" customWidth="1"/>
    <col min="8980" max="8980" width="11.44140625" customWidth="1"/>
    <col min="8981" max="8981" width="13.109375" customWidth="1"/>
    <col min="8982" max="8982" width="7.33203125" customWidth="1"/>
    <col min="8983" max="8983" width="11.6640625" customWidth="1"/>
    <col min="8984" max="8984" width="14.6640625" customWidth="1"/>
    <col min="8985" max="8985" width="7.109375" customWidth="1"/>
    <col min="8986" max="8987" width="7" customWidth="1"/>
    <col min="8988" max="8988" width="13.33203125" customWidth="1"/>
    <col min="8989" max="8989" width="12.109375" customWidth="1"/>
    <col min="8990" max="8990" width="7.6640625" customWidth="1"/>
    <col min="8991" max="8991" width="7.44140625" customWidth="1"/>
    <col min="8992" max="8992" width="6.6640625" customWidth="1"/>
    <col min="9217" max="9217" width="37" customWidth="1"/>
    <col min="9218" max="9218" width="13.3320312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7" max="9227" width="10.88671875" customWidth="1"/>
    <col min="9228" max="9228" width="12.5546875" customWidth="1"/>
    <col min="9229" max="9229" width="14.33203125" customWidth="1"/>
    <col min="9230" max="9230" width="10.6640625" bestFit="1" customWidth="1"/>
    <col min="9231" max="9231" width="13.21875" customWidth="1"/>
    <col min="9232" max="9232" width="6" customWidth="1"/>
    <col min="9233" max="9233" width="5.6640625" customWidth="1"/>
    <col min="9234" max="9234" width="10.6640625" customWidth="1"/>
    <col min="9235" max="9235" width="7.33203125" customWidth="1"/>
    <col min="9236" max="9236" width="11.44140625" customWidth="1"/>
    <col min="9237" max="9237" width="13.109375" customWidth="1"/>
    <col min="9238" max="9238" width="7.33203125" customWidth="1"/>
    <col min="9239" max="9239" width="11.6640625" customWidth="1"/>
    <col min="9240" max="9240" width="14.6640625" customWidth="1"/>
    <col min="9241" max="9241" width="7.109375" customWidth="1"/>
    <col min="9242" max="9243" width="7" customWidth="1"/>
    <col min="9244" max="9244" width="13.33203125" customWidth="1"/>
    <col min="9245" max="9245" width="12.109375" customWidth="1"/>
    <col min="9246" max="9246" width="7.6640625" customWidth="1"/>
    <col min="9247" max="9247" width="7.44140625" customWidth="1"/>
    <col min="9248" max="9248" width="6.6640625" customWidth="1"/>
    <col min="9473" max="9473" width="37" customWidth="1"/>
    <col min="9474" max="9474" width="13.3320312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3" max="9483" width="10.88671875" customWidth="1"/>
    <col min="9484" max="9484" width="12.5546875" customWidth="1"/>
    <col min="9485" max="9485" width="14.33203125" customWidth="1"/>
    <col min="9486" max="9486" width="10.6640625" bestFit="1" customWidth="1"/>
    <col min="9487" max="9487" width="13.21875" customWidth="1"/>
    <col min="9488" max="9488" width="6" customWidth="1"/>
    <col min="9489" max="9489" width="5.6640625" customWidth="1"/>
    <col min="9490" max="9490" width="10.6640625" customWidth="1"/>
    <col min="9491" max="9491" width="7.33203125" customWidth="1"/>
    <col min="9492" max="9492" width="11.44140625" customWidth="1"/>
    <col min="9493" max="9493" width="13.109375" customWidth="1"/>
    <col min="9494" max="9494" width="7.33203125" customWidth="1"/>
    <col min="9495" max="9495" width="11.6640625" customWidth="1"/>
    <col min="9496" max="9496" width="14.6640625" customWidth="1"/>
    <col min="9497" max="9497" width="7.109375" customWidth="1"/>
    <col min="9498" max="9499" width="7" customWidth="1"/>
    <col min="9500" max="9500" width="13.33203125" customWidth="1"/>
    <col min="9501" max="9501" width="12.109375" customWidth="1"/>
    <col min="9502" max="9502" width="7.6640625" customWidth="1"/>
    <col min="9503" max="9503" width="7.44140625" customWidth="1"/>
    <col min="9504" max="9504" width="6.6640625" customWidth="1"/>
    <col min="9729" max="9729" width="37" customWidth="1"/>
    <col min="9730" max="9730" width="13.3320312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9" max="9739" width="10.88671875" customWidth="1"/>
    <col min="9740" max="9740" width="12.5546875" customWidth="1"/>
    <col min="9741" max="9741" width="14.33203125" customWidth="1"/>
    <col min="9742" max="9742" width="10.6640625" bestFit="1" customWidth="1"/>
    <col min="9743" max="9743" width="13.21875" customWidth="1"/>
    <col min="9744" max="9744" width="6" customWidth="1"/>
    <col min="9745" max="9745" width="5.6640625" customWidth="1"/>
    <col min="9746" max="9746" width="10.6640625" customWidth="1"/>
    <col min="9747" max="9747" width="7.33203125" customWidth="1"/>
    <col min="9748" max="9748" width="11.44140625" customWidth="1"/>
    <col min="9749" max="9749" width="13.109375" customWidth="1"/>
    <col min="9750" max="9750" width="7.33203125" customWidth="1"/>
    <col min="9751" max="9751" width="11.6640625" customWidth="1"/>
    <col min="9752" max="9752" width="14.6640625" customWidth="1"/>
    <col min="9753" max="9753" width="7.109375" customWidth="1"/>
    <col min="9754" max="9755" width="7" customWidth="1"/>
    <col min="9756" max="9756" width="13.33203125" customWidth="1"/>
    <col min="9757" max="9757" width="12.109375" customWidth="1"/>
    <col min="9758" max="9758" width="7.6640625" customWidth="1"/>
    <col min="9759" max="9759" width="7.44140625" customWidth="1"/>
    <col min="9760" max="9760" width="6.6640625" customWidth="1"/>
    <col min="9985" max="9985" width="37" customWidth="1"/>
    <col min="9986" max="9986" width="13.3320312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5" max="9995" width="10.88671875" customWidth="1"/>
    <col min="9996" max="9996" width="12.5546875" customWidth="1"/>
    <col min="9997" max="9997" width="14.33203125" customWidth="1"/>
    <col min="9998" max="9998" width="10.6640625" bestFit="1" customWidth="1"/>
    <col min="9999" max="9999" width="13.21875" customWidth="1"/>
    <col min="10000" max="10000" width="6" customWidth="1"/>
    <col min="10001" max="10001" width="5.6640625" customWidth="1"/>
    <col min="10002" max="10002" width="10.6640625" customWidth="1"/>
    <col min="10003" max="10003" width="7.33203125" customWidth="1"/>
    <col min="10004" max="10004" width="11.44140625" customWidth="1"/>
    <col min="10005" max="10005" width="13.109375" customWidth="1"/>
    <col min="10006" max="10006" width="7.33203125" customWidth="1"/>
    <col min="10007" max="10007" width="11.6640625" customWidth="1"/>
    <col min="10008" max="10008" width="14.6640625" customWidth="1"/>
    <col min="10009" max="10009" width="7.109375" customWidth="1"/>
    <col min="10010" max="10011" width="7" customWidth="1"/>
    <col min="10012" max="10012" width="13.33203125" customWidth="1"/>
    <col min="10013" max="10013" width="12.109375" customWidth="1"/>
    <col min="10014" max="10014" width="7.6640625" customWidth="1"/>
    <col min="10015" max="10015" width="7.44140625" customWidth="1"/>
    <col min="10016" max="10016" width="6.6640625" customWidth="1"/>
    <col min="10241" max="10241" width="37" customWidth="1"/>
    <col min="10242" max="10242" width="13.3320312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1" max="10251" width="10.88671875" customWidth="1"/>
    <col min="10252" max="10252" width="12.5546875" customWidth="1"/>
    <col min="10253" max="10253" width="14.33203125" customWidth="1"/>
    <col min="10254" max="10254" width="10.6640625" bestFit="1" customWidth="1"/>
    <col min="10255" max="10255" width="13.21875" customWidth="1"/>
    <col min="10256" max="10256" width="6" customWidth="1"/>
    <col min="10257" max="10257" width="5.6640625" customWidth="1"/>
    <col min="10258" max="10258" width="10.6640625" customWidth="1"/>
    <col min="10259" max="10259" width="7.33203125" customWidth="1"/>
    <col min="10260" max="10260" width="11.44140625" customWidth="1"/>
    <col min="10261" max="10261" width="13.109375" customWidth="1"/>
    <col min="10262" max="10262" width="7.33203125" customWidth="1"/>
    <col min="10263" max="10263" width="11.6640625" customWidth="1"/>
    <col min="10264" max="10264" width="14.6640625" customWidth="1"/>
    <col min="10265" max="10265" width="7.109375" customWidth="1"/>
    <col min="10266" max="10267" width="7" customWidth="1"/>
    <col min="10268" max="10268" width="13.33203125" customWidth="1"/>
    <col min="10269" max="10269" width="12.109375" customWidth="1"/>
    <col min="10270" max="10270" width="7.6640625" customWidth="1"/>
    <col min="10271" max="10271" width="7.44140625" customWidth="1"/>
    <col min="10272" max="10272" width="6.6640625" customWidth="1"/>
    <col min="10497" max="10497" width="37" customWidth="1"/>
    <col min="10498" max="10498" width="13.3320312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7" max="10507" width="10.88671875" customWidth="1"/>
    <col min="10508" max="10508" width="12.5546875" customWidth="1"/>
    <col min="10509" max="10509" width="14.33203125" customWidth="1"/>
    <col min="10510" max="10510" width="10.6640625" bestFit="1" customWidth="1"/>
    <col min="10511" max="10511" width="13.21875" customWidth="1"/>
    <col min="10512" max="10512" width="6" customWidth="1"/>
    <col min="10513" max="10513" width="5.6640625" customWidth="1"/>
    <col min="10514" max="10514" width="10.6640625" customWidth="1"/>
    <col min="10515" max="10515" width="7.33203125" customWidth="1"/>
    <col min="10516" max="10516" width="11.44140625" customWidth="1"/>
    <col min="10517" max="10517" width="13.109375" customWidth="1"/>
    <col min="10518" max="10518" width="7.33203125" customWidth="1"/>
    <col min="10519" max="10519" width="11.6640625" customWidth="1"/>
    <col min="10520" max="10520" width="14.6640625" customWidth="1"/>
    <col min="10521" max="10521" width="7.109375" customWidth="1"/>
    <col min="10522" max="10523" width="7" customWidth="1"/>
    <col min="10524" max="10524" width="13.33203125" customWidth="1"/>
    <col min="10525" max="10525" width="12.109375" customWidth="1"/>
    <col min="10526" max="10526" width="7.6640625" customWidth="1"/>
    <col min="10527" max="10527" width="7.44140625" customWidth="1"/>
    <col min="10528" max="10528" width="6.6640625" customWidth="1"/>
    <col min="10753" max="10753" width="37" customWidth="1"/>
    <col min="10754" max="10754" width="13.3320312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3" max="10763" width="10.88671875" customWidth="1"/>
    <col min="10764" max="10764" width="12.5546875" customWidth="1"/>
    <col min="10765" max="10765" width="14.33203125" customWidth="1"/>
    <col min="10766" max="10766" width="10.6640625" bestFit="1" customWidth="1"/>
    <col min="10767" max="10767" width="13.21875" customWidth="1"/>
    <col min="10768" max="10768" width="6" customWidth="1"/>
    <col min="10769" max="10769" width="5.6640625" customWidth="1"/>
    <col min="10770" max="10770" width="10.6640625" customWidth="1"/>
    <col min="10771" max="10771" width="7.33203125" customWidth="1"/>
    <col min="10772" max="10772" width="11.44140625" customWidth="1"/>
    <col min="10773" max="10773" width="13.109375" customWidth="1"/>
    <col min="10774" max="10774" width="7.33203125" customWidth="1"/>
    <col min="10775" max="10775" width="11.6640625" customWidth="1"/>
    <col min="10776" max="10776" width="14.6640625" customWidth="1"/>
    <col min="10777" max="10777" width="7.109375" customWidth="1"/>
    <col min="10778" max="10779" width="7" customWidth="1"/>
    <col min="10780" max="10780" width="13.33203125" customWidth="1"/>
    <col min="10781" max="10781" width="12.109375" customWidth="1"/>
    <col min="10782" max="10782" width="7.6640625" customWidth="1"/>
    <col min="10783" max="10783" width="7.44140625" customWidth="1"/>
    <col min="10784" max="10784" width="6.6640625" customWidth="1"/>
    <col min="11009" max="11009" width="37" customWidth="1"/>
    <col min="11010" max="11010" width="13.3320312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9" max="11019" width="10.88671875" customWidth="1"/>
    <col min="11020" max="11020" width="12.5546875" customWidth="1"/>
    <col min="11021" max="11021" width="14.33203125" customWidth="1"/>
    <col min="11022" max="11022" width="10.6640625" bestFit="1" customWidth="1"/>
    <col min="11023" max="11023" width="13.21875" customWidth="1"/>
    <col min="11024" max="11024" width="6" customWidth="1"/>
    <col min="11025" max="11025" width="5.6640625" customWidth="1"/>
    <col min="11026" max="11026" width="10.6640625" customWidth="1"/>
    <col min="11027" max="11027" width="7.33203125" customWidth="1"/>
    <col min="11028" max="11028" width="11.44140625" customWidth="1"/>
    <col min="11029" max="11029" width="13.109375" customWidth="1"/>
    <col min="11030" max="11030" width="7.33203125" customWidth="1"/>
    <col min="11031" max="11031" width="11.6640625" customWidth="1"/>
    <col min="11032" max="11032" width="14.6640625" customWidth="1"/>
    <col min="11033" max="11033" width="7.109375" customWidth="1"/>
    <col min="11034" max="11035" width="7" customWidth="1"/>
    <col min="11036" max="11036" width="13.33203125" customWidth="1"/>
    <col min="11037" max="11037" width="12.109375" customWidth="1"/>
    <col min="11038" max="11038" width="7.6640625" customWidth="1"/>
    <col min="11039" max="11039" width="7.44140625" customWidth="1"/>
    <col min="11040" max="11040" width="6.6640625" customWidth="1"/>
    <col min="11265" max="11265" width="37" customWidth="1"/>
    <col min="11266" max="11266" width="13.3320312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5" max="11275" width="10.88671875" customWidth="1"/>
    <col min="11276" max="11276" width="12.5546875" customWidth="1"/>
    <col min="11277" max="11277" width="14.33203125" customWidth="1"/>
    <col min="11278" max="11278" width="10.6640625" bestFit="1" customWidth="1"/>
    <col min="11279" max="11279" width="13.21875" customWidth="1"/>
    <col min="11280" max="11280" width="6" customWidth="1"/>
    <col min="11281" max="11281" width="5.6640625" customWidth="1"/>
    <col min="11282" max="11282" width="10.6640625" customWidth="1"/>
    <col min="11283" max="11283" width="7.33203125" customWidth="1"/>
    <col min="11284" max="11284" width="11.44140625" customWidth="1"/>
    <col min="11285" max="11285" width="13.109375" customWidth="1"/>
    <col min="11286" max="11286" width="7.33203125" customWidth="1"/>
    <col min="11287" max="11287" width="11.6640625" customWidth="1"/>
    <col min="11288" max="11288" width="14.6640625" customWidth="1"/>
    <col min="11289" max="11289" width="7.109375" customWidth="1"/>
    <col min="11290" max="11291" width="7" customWidth="1"/>
    <col min="11292" max="11292" width="13.33203125" customWidth="1"/>
    <col min="11293" max="11293" width="12.109375" customWidth="1"/>
    <col min="11294" max="11294" width="7.6640625" customWidth="1"/>
    <col min="11295" max="11295" width="7.44140625" customWidth="1"/>
    <col min="11296" max="11296" width="6.6640625" customWidth="1"/>
    <col min="11521" max="11521" width="37" customWidth="1"/>
    <col min="11522" max="11522" width="13.3320312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1" max="11531" width="10.88671875" customWidth="1"/>
    <col min="11532" max="11532" width="12.5546875" customWidth="1"/>
    <col min="11533" max="11533" width="14.33203125" customWidth="1"/>
    <col min="11534" max="11534" width="10.6640625" bestFit="1" customWidth="1"/>
    <col min="11535" max="11535" width="13.21875" customWidth="1"/>
    <col min="11536" max="11536" width="6" customWidth="1"/>
    <col min="11537" max="11537" width="5.6640625" customWidth="1"/>
    <col min="11538" max="11538" width="10.6640625" customWidth="1"/>
    <col min="11539" max="11539" width="7.33203125" customWidth="1"/>
    <col min="11540" max="11540" width="11.44140625" customWidth="1"/>
    <col min="11541" max="11541" width="13.109375" customWidth="1"/>
    <col min="11542" max="11542" width="7.33203125" customWidth="1"/>
    <col min="11543" max="11543" width="11.6640625" customWidth="1"/>
    <col min="11544" max="11544" width="14.6640625" customWidth="1"/>
    <col min="11545" max="11545" width="7.109375" customWidth="1"/>
    <col min="11546" max="11547" width="7" customWidth="1"/>
    <col min="11548" max="11548" width="13.33203125" customWidth="1"/>
    <col min="11549" max="11549" width="12.109375" customWidth="1"/>
    <col min="11550" max="11550" width="7.6640625" customWidth="1"/>
    <col min="11551" max="11551" width="7.44140625" customWidth="1"/>
    <col min="11552" max="11552" width="6.6640625" customWidth="1"/>
    <col min="11777" max="11777" width="37" customWidth="1"/>
    <col min="11778" max="11778" width="13.3320312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7" max="11787" width="10.88671875" customWidth="1"/>
    <col min="11788" max="11788" width="12.5546875" customWidth="1"/>
    <col min="11789" max="11789" width="14.33203125" customWidth="1"/>
    <col min="11790" max="11790" width="10.6640625" bestFit="1" customWidth="1"/>
    <col min="11791" max="11791" width="13.21875" customWidth="1"/>
    <col min="11792" max="11792" width="6" customWidth="1"/>
    <col min="11793" max="11793" width="5.6640625" customWidth="1"/>
    <col min="11794" max="11794" width="10.6640625" customWidth="1"/>
    <col min="11795" max="11795" width="7.33203125" customWidth="1"/>
    <col min="11796" max="11796" width="11.44140625" customWidth="1"/>
    <col min="11797" max="11797" width="13.109375" customWidth="1"/>
    <col min="11798" max="11798" width="7.33203125" customWidth="1"/>
    <col min="11799" max="11799" width="11.6640625" customWidth="1"/>
    <col min="11800" max="11800" width="14.6640625" customWidth="1"/>
    <col min="11801" max="11801" width="7.109375" customWidth="1"/>
    <col min="11802" max="11803" width="7" customWidth="1"/>
    <col min="11804" max="11804" width="13.33203125" customWidth="1"/>
    <col min="11805" max="11805" width="12.109375" customWidth="1"/>
    <col min="11806" max="11806" width="7.6640625" customWidth="1"/>
    <col min="11807" max="11807" width="7.44140625" customWidth="1"/>
    <col min="11808" max="11808" width="6.6640625" customWidth="1"/>
    <col min="12033" max="12033" width="37" customWidth="1"/>
    <col min="12034" max="12034" width="13.3320312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3" max="12043" width="10.88671875" customWidth="1"/>
    <col min="12044" max="12044" width="12.5546875" customWidth="1"/>
    <col min="12045" max="12045" width="14.33203125" customWidth="1"/>
    <col min="12046" max="12046" width="10.6640625" bestFit="1" customWidth="1"/>
    <col min="12047" max="12047" width="13.21875" customWidth="1"/>
    <col min="12048" max="12048" width="6" customWidth="1"/>
    <col min="12049" max="12049" width="5.6640625" customWidth="1"/>
    <col min="12050" max="12050" width="10.6640625" customWidth="1"/>
    <col min="12051" max="12051" width="7.33203125" customWidth="1"/>
    <col min="12052" max="12052" width="11.44140625" customWidth="1"/>
    <col min="12053" max="12053" width="13.109375" customWidth="1"/>
    <col min="12054" max="12054" width="7.33203125" customWidth="1"/>
    <col min="12055" max="12055" width="11.6640625" customWidth="1"/>
    <col min="12056" max="12056" width="14.6640625" customWidth="1"/>
    <col min="12057" max="12057" width="7.109375" customWidth="1"/>
    <col min="12058" max="12059" width="7" customWidth="1"/>
    <col min="12060" max="12060" width="13.33203125" customWidth="1"/>
    <col min="12061" max="12061" width="12.109375" customWidth="1"/>
    <col min="12062" max="12062" width="7.6640625" customWidth="1"/>
    <col min="12063" max="12063" width="7.44140625" customWidth="1"/>
    <col min="12064" max="12064" width="6.6640625" customWidth="1"/>
    <col min="12289" max="12289" width="37" customWidth="1"/>
    <col min="12290" max="12290" width="13.3320312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9" max="12299" width="10.88671875" customWidth="1"/>
    <col min="12300" max="12300" width="12.5546875" customWidth="1"/>
    <col min="12301" max="12301" width="14.33203125" customWidth="1"/>
    <col min="12302" max="12302" width="10.6640625" bestFit="1" customWidth="1"/>
    <col min="12303" max="12303" width="13.21875" customWidth="1"/>
    <col min="12304" max="12304" width="6" customWidth="1"/>
    <col min="12305" max="12305" width="5.6640625" customWidth="1"/>
    <col min="12306" max="12306" width="10.6640625" customWidth="1"/>
    <col min="12307" max="12307" width="7.33203125" customWidth="1"/>
    <col min="12308" max="12308" width="11.44140625" customWidth="1"/>
    <col min="12309" max="12309" width="13.109375" customWidth="1"/>
    <col min="12310" max="12310" width="7.33203125" customWidth="1"/>
    <col min="12311" max="12311" width="11.6640625" customWidth="1"/>
    <col min="12312" max="12312" width="14.6640625" customWidth="1"/>
    <col min="12313" max="12313" width="7.109375" customWidth="1"/>
    <col min="12314" max="12315" width="7" customWidth="1"/>
    <col min="12316" max="12316" width="13.33203125" customWidth="1"/>
    <col min="12317" max="12317" width="12.109375" customWidth="1"/>
    <col min="12318" max="12318" width="7.6640625" customWidth="1"/>
    <col min="12319" max="12319" width="7.44140625" customWidth="1"/>
    <col min="12320" max="12320" width="6.6640625" customWidth="1"/>
    <col min="12545" max="12545" width="37" customWidth="1"/>
    <col min="12546" max="12546" width="13.3320312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5" max="12555" width="10.88671875" customWidth="1"/>
    <col min="12556" max="12556" width="12.5546875" customWidth="1"/>
    <col min="12557" max="12557" width="14.33203125" customWidth="1"/>
    <col min="12558" max="12558" width="10.6640625" bestFit="1" customWidth="1"/>
    <col min="12559" max="12559" width="13.21875" customWidth="1"/>
    <col min="12560" max="12560" width="6" customWidth="1"/>
    <col min="12561" max="12561" width="5.6640625" customWidth="1"/>
    <col min="12562" max="12562" width="10.6640625" customWidth="1"/>
    <col min="12563" max="12563" width="7.33203125" customWidth="1"/>
    <col min="12564" max="12564" width="11.44140625" customWidth="1"/>
    <col min="12565" max="12565" width="13.109375" customWidth="1"/>
    <col min="12566" max="12566" width="7.33203125" customWidth="1"/>
    <col min="12567" max="12567" width="11.6640625" customWidth="1"/>
    <col min="12568" max="12568" width="14.6640625" customWidth="1"/>
    <col min="12569" max="12569" width="7.109375" customWidth="1"/>
    <col min="12570" max="12571" width="7" customWidth="1"/>
    <col min="12572" max="12572" width="13.33203125" customWidth="1"/>
    <col min="12573" max="12573" width="12.109375" customWidth="1"/>
    <col min="12574" max="12574" width="7.6640625" customWidth="1"/>
    <col min="12575" max="12575" width="7.44140625" customWidth="1"/>
    <col min="12576" max="12576" width="6.6640625" customWidth="1"/>
    <col min="12801" max="12801" width="37" customWidth="1"/>
    <col min="12802" max="12802" width="13.3320312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1" max="12811" width="10.88671875" customWidth="1"/>
    <col min="12812" max="12812" width="12.5546875" customWidth="1"/>
    <col min="12813" max="12813" width="14.33203125" customWidth="1"/>
    <col min="12814" max="12814" width="10.6640625" bestFit="1" customWidth="1"/>
    <col min="12815" max="12815" width="13.21875" customWidth="1"/>
    <col min="12816" max="12816" width="6" customWidth="1"/>
    <col min="12817" max="12817" width="5.6640625" customWidth="1"/>
    <col min="12818" max="12818" width="10.6640625" customWidth="1"/>
    <col min="12819" max="12819" width="7.33203125" customWidth="1"/>
    <col min="12820" max="12820" width="11.44140625" customWidth="1"/>
    <col min="12821" max="12821" width="13.109375" customWidth="1"/>
    <col min="12822" max="12822" width="7.33203125" customWidth="1"/>
    <col min="12823" max="12823" width="11.6640625" customWidth="1"/>
    <col min="12824" max="12824" width="14.6640625" customWidth="1"/>
    <col min="12825" max="12825" width="7.109375" customWidth="1"/>
    <col min="12826" max="12827" width="7" customWidth="1"/>
    <col min="12828" max="12828" width="13.33203125" customWidth="1"/>
    <col min="12829" max="12829" width="12.109375" customWidth="1"/>
    <col min="12830" max="12830" width="7.6640625" customWidth="1"/>
    <col min="12831" max="12831" width="7.44140625" customWidth="1"/>
    <col min="12832" max="12832" width="6.6640625" customWidth="1"/>
    <col min="13057" max="13057" width="37" customWidth="1"/>
    <col min="13058" max="13058" width="13.3320312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7" max="13067" width="10.88671875" customWidth="1"/>
    <col min="13068" max="13068" width="12.5546875" customWidth="1"/>
    <col min="13069" max="13069" width="14.33203125" customWidth="1"/>
    <col min="13070" max="13070" width="10.6640625" bestFit="1" customWidth="1"/>
    <col min="13071" max="13071" width="13.21875" customWidth="1"/>
    <col min="13072" max="13072" width="6" customWidth="1"/>
    <col min="13073" max="13073" width="5.6640625" customWidth="1"/>
    <col min="13074" max="13074" width="10.6640625" customWidth="1"/>
    <col min="13075" max="13075" width="7.33203125" customWidth="1"/>
    <col min="13076" max="13076" width="11.44140625" customWidth="1"/>
    <col min="13077" max="13077" width="13.109375" customWidth="1"/>
    <col min="13078" max="13078" width="7.33203125" customWidth="1"/>
    <col min="13079" max="13079" width="11.6640625" customWidth="1"/>
    <col min="13080" max="13080" width="14.6640625" customWidth="1"/>
    <col min="13081" max="13081" width="7.109375" customWidth="1"/>
    <col min="13082" max="13083" width="7" customWidth="1"/>
    <col min="13084" max="13084" width="13.33203125" customWidth="1"/>
    <col min="13085" max="13085" width="12.109375" customWidth="1"/>
    <col min="13086" max="13086" width="7.6640625" customWidth="1"/>
    <col min="13087" max="13087" width="7.44140625" customWidth="1"/>
    <col min="13088" max="13088" width="6.6640625" customWidth="1"/>
    <col min="13313" max="13313" width="37" customWidth="1"/>
    <col min="13314" max="13314" width="13.3320312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3" max="13323" width="10.88671875" customWidth="1"/>
    <col min="13324" max="13324" width="12.5546875" customWidth="1"/>
    <col min="13325" max="13325" width="14.33203125" customWidth="1"/>
    <col min="13326" max="13326" width="10.6640625" bestFit="1" customWidth="1"/>
    <col min="13327" max="13327" width="13.21875" customWidth="1"/>
    <col min="13328" max="13328" width="6" customWidth="1"/>
    <col min="13329" max="13329" width="5.6640625" customWidth="1"/>
    <col min="13330" max="13330" width="10.6640625" customWidth="1"/>
    <col min="13331" max="13331" width="7.33203125" customWidth="1"/>
    <col min="13332" max="13332" width="11.44140625" customWidth="1"/>
    <col min="13333" max="13333" width="13.109375" customWidth="1"/>
    <col min="13334" max="13334" width="7.33203125" customWidth="1"/>
    <col min="13335" max="13335" width="11.6640625" customWidth="1"/>
    <col min="13336" max="13336" width="14.6640625" customWidth="1"/>
    <col min="13337" max="13337" width="7.109375" customWidth="1"/>
    <col min="13338" max="13339" width="7" customWidth="1"/>
    <col min="13340" max="13340" width="13.33203125" customWidth="1"/>
    <col min="13341" max="13341" width="12.109375" customWidth="1"/>
    <col min="13342" max="13342" width="7.6640625" customWidth="1"/>
    <col min="13343" max="13343" width="7.44140625" customWidth="1"/>
    <col min="13344" max="13344" width="6.6640625" customWidth="1"/>
    <col min="13569" max="13569" width="37" customWidth="1"/>
    <col min="13570" max="13570" width="13.3320312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9" max="13579" width="10.88671875" customWidth="1"/>
    <col min="13580" max="13580" width="12.5546875" customWidth="1"/>
    <col min="13581" max="13581" width="14.33203125" customWidth="1"/>
    <col min="13582" max="13582" width="10.6640625" bestFit="1" customWidth="1"/>
    <col min="13583" max="13583" width="13.21875" customWidth="1"/>
    <col min="13584" max="13584" width="6" customWidth="1"/>
    <col min="13585" max="13585" width="5.6640625" customWidth="1"/>
    <col min="13586" max="13586" width="10.6640625" customWidth="1"/>
    <col min="13587" max="13587" width="7.33203125" customWidth="1"/>
    <col min="13588" max="13588" width="11.44140625" customWidth="1"/>
    <col min="13589" max="13589" width="13.109375" customWidth="1"/>
    <col min="13590" max="13590" width="7.33203125" customWidth="1"/>
    <col min="13591" max="13591" width="11.6640625" customWidth="1"/>
    <col min="13592" max="13592" width="14.6640625" customWidth="1"/>
    <col min="13593" max="13593" width="7.109375" customWidth="1"/>
    <col min="13594" max="13595" width="7" customWidth="1"/>
    <col min="13596" max="13596" width="13.33203125" customWidth="1"/>
    <col min="13597" max="13597" width="12.109375" customWidth="1"/>
    <col min="13598" max="13598" width="7.6640625" customWidth="1"/>
    <col min="13599" max="13599" width="7.44140625" customWidth="1"/>
    <col min="13600" max="13600" width="6.6640625" customWidth="1"/>
    <col min="13825" max="13825" width="37" customWidth="1"/>
    <col min="13826" max="13826" width="13.3320312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5" max="13835" width="10.88671875" customWidth="1"/>
    <col min="13836" max="13836" width="12.5546875" customWidth="1"/>
    <col min="13837" max="13837" width="14.33203125" customWidth="1"/>
    <col min="13838" max="13838" width="10.6640625" bestFit="1" customWidth="1"/>
    <col min="13839" max="13839" width="13.21875" customWidth="1"/>
    <col min="13840" max="13840" width="6" customWidth="1"/>
    <col min="13841" max="13841" width="5.6640625" customWidth="1"/>
    <col min="13842" max="13842" width="10.6640625" customWidth="1"/>
    <col min="13843" max="13843" width="7.33203125" customWidth="1"/>
    <col min="13844" max="13844" width="11.44140625" customWidth="1"/>
    <col min="13845" max="13845" width="13.109375" customWidth="1"/>
    <col min="13846" max="13846" width="7.33203125" customWidth="1"/>
    <col min="13847" max="13847" width="11.6640625" customWidth="1"/>
    <col min="13848" max="13848" width="14.6640625" customWidth="1"/>
    <col min="13849" max="13849" width="7.109375" customWidth="1"/>
    <col min="13850" max="13851" width="7" customWidth="1"/>
    <col min="13852" max="13852" width="13.33203125" customWidth="1"/>
    <col min="13853" max="13853" width="12.109375" customWidth="1"/>
    <col min="13854" max="13854" width="7.6640625" customWidth="1"/>
    <col min="13855" max="13855" width="7.44140625" customWidth="1"/>
    <col min="13856" max="13856" width="6.6640625" customWidth="1"/>
    <col min="14081" max="14081" width="37" customWidth="1"/>
    <col min="14082" max="14082" width="13.3320312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1" max="14091" width="10.88671875" customWidth="1"/>
    <col min="14092" max="14092" width="12.5546875" customWidth="1"/>
    <col min="14093" max="14093" width="14.33203125" customWidth="1"/>
    <col min="14094" max="14094" width="10.6640625" bestFit="1" customWidth="1"/>
    <col min="14095" max="14095" width="13.21875" customWidth="1"/>
    <col min="14096" max="14096" width="6" customWidth="1"/>
    <col min="14097" max="14097" width="5.6640625" customWidth="1"/>
    <col min="14098" max="14098" width="10.6640625" customWidth="1"/>
    <col min="14099" max="14099" width="7.33203125" customWidth="1"/>
    <col min="14100" max="14100" width="11.44140625" customWidth="1"/>
    <col min="14101" max="14101" width="13.109375" customWidth="1"/>
    <col min="14102" max="14102" width="7.33203125" customWidth="1"/>
    <col min="14103" max="14103" width="11.6640625" customWidth="1"/>
    <col min="14104" max="14104" width="14.6640625" customWidth="1"/>
    <col min="14105" max="14105" width="7.109375" customWidth="1"/>
    <col min="14106" max="14107" width="7" customWidth="1"/>
    <col min="14108" max="14108" width="13.33203125" customWidth="1"/>
    <col min="14109" max="14109" width="12.109375" customWidth="1"/>
    <col min="14110" max="14110" width="7.6640625" customWidth="1"/>
    <col min="14111" max="14111" width="7.44140625" customWidth="1"/>
    <col min="14112" max="14112" width="6.6640625" customWidth="1"/>
    <col min="14337" max="14337" width="37" customWidth="1"/>
    <col min="14338" max="14338" width="13.3320312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7" max="14347" width="10.88671875" customWidth="1"/>
    <col min="14348" max="14348" width="12.5546875" customWidth="1"/>
    <col min="14349" max="14349" width="14.33203125" customWidth="1"/>
    <col min="14350" max="14350" width="10.6640625" bestFit="1" customWidth="1"/>
    <col min="14351" max="14351" width="13.21875" customWidth="1"/>
    <col min="14352" max="14352" width="6" customWidth="1"/>
    <col min="14353" max="14353" width="5.6640625" customWidth="1"/>
    <col min="14354" max="14354" width="10.6640625" customWidth="1"/>
    <col min="14355" max="14355" width="7.33203125" customWidth="1"/>
    <col min="14356" max="14356" width="11.44140625" customWidth="1"/>
    <col min="14357" max="14357" width="13.109375" customWidth="1"/>
    <col min="14358" max="14358" width="7.33203125" customWidth="1"/>
    <col min="14359" max="14359" width="11.6640625" customWidth="1"/>
    <col min="14360" max="14360" width="14.6640625" customWidth="1"/>
    <col min="14361" max="14361" width="7.109375" customWidth="1"/>
    <col min="14362" max="14363" width="7" customWidth="1"/>
    <col min="14364" max="14364" width="13.33203125" customWidth="1"/>
    <col min="14365" max="14365" width="12.109375" customWidth="1"/>
    <col min="14366" max="14366" width="7.6640625" customWidth="1"/>
    <col min="14367" max="14367" width="7.44140625" customWidth="1"/>
    <col min="14368" max="14368" width="6.6640625" customWidth="1"/>
    <col min="14593" max="14593" width="37" customWidth="1"/>
    <col min="14594" max="14594" width="13.3320312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3" max="14603" width="10.88671875" customWidth="1"/>
    <col min="14604" max="14604" width="12.5546875" customWidth="1"/>
    <col min="14605" max="14605" width="14.33203125" customWidth="1"/>
    <col min="14606" max="14606" width="10.6640625" bestFit="1" customWidth="1"/>
    <col min="14607" max="14607" width="13.21875" customWidth="1"/>
    <col min="14608" max="14608" width="6" customWidth="1"/>
    <col min="14609" max="14609" width="5.6640625" customWidth="1"/>
    <col min="14610" max="14610" width="10.6640625" customWidth="1"/>
    <col min="14611" max="14611" width="7.33203125" customWidth="1"/>
    <col min="14612" max="14612" width="11.44140625" customWidth="1"/>
    <col min="14613" max="14613" width="13.109375" customWidth="1"/>
    <col min="14614" max="14614" width="7.33203125" customWidth="1"/>
    <col min="14615" max="14615" width="11.6640625" customWidth="1"/>
    <col min="14616" max="14616" width="14.6640625" customWidth="1"/>
    <col min="14617" max="14617" width="7.109375" customWidth="1"/>
    <col min="14618" max="14619" width="7" customWidth="1"/>
    <col min="14620" max="14620" width="13.33203125" customWidth="1"/>
    <col min="14621" max="14621" width="12.109375" customWidth="1"/>
    <col min="14622" max="14622" width="7.6640625" customWidth="1"/>
    <col min="14623" max="14623" width="7.44140625" customWidth="1"/>
    <col min="14624" max="14624" width="6.6640625" customWidth="1"/>
    <col min="14849" max="14849" width="37" customWidth="1"/>
    <col min="14850" max="14850" width="13.3320312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9" max="14859" width="10.88671875" customWidth="1"/>
    <col min="14860" max="14860" width="12.5546875" customWidth="1"/>
    <col min="14861" max="14861" width="14.33203125" customWidth="1"/>
    <col min="14862" max="14862" width="10.6640625" bestFit="1" customWidth="1"/>
    <col min="14863" max="14863" width="13.21875" customWidth="1"/>
    <col min="14864" max="14864" width="6" customWidth="1"/>
    <col min="14865" max="14865" width="5.6640625" customWidth="1"/>
    <col min="14866" max="14866" width="10.6640625" customWidth="1"/>
    <col min="14867" max="14867" width="7.33203125" customWidth="1"/>
    <col min="14868" max="14868" width="11.44140625" customWidth="1"/>
    <col min="14869" max="14869" width="13.109375" customWidth="1"/>
    <col min="14870" max="14870" width="7.33203125" customWidth="1"/>
    <col min="14871" max="14871" width="11.6640625" customWidth="1"/>
    <col min="14872" max="14872" width="14.6640625" customWidth="1"/>
    <col min="14873" max="14873" width="7.109375" customWidth="1"/>
    <col min="14874" max="14875" width="7" customWidth="1"/>
    <col min="14876" max="14876" width="13.33203125" customWidth="1"/>
    <col min="14877" max="14877" width="12.109375" customWidth="1"/>
    <col min="14878" max="14878" width="7.6640625" customWidth="1"/>
    <col min="14879" max="14879" width="7.44140625" customWidth="1"/>
    <col min="14880" max="14880" width="6.6640625" customWidth="1"/>
    <col min="15105" max="15105" width="37" customWidth="1"/>
    <col min="15106" max="15106" width="13.3320312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5" max="15115" width="10.88671875" customWidth="1"/>
    <col min="15116" max="15116" width="12.5546875" customWidth="1"/>
    <col min="15117" max="15117" width="14.33203125" customWidth="1"/>
    <col min="15118" max="15118" width="10.6640625" bestFit="1" customWidth="1"/>
    <col min="15119" max="15119" width="13.21875" customWidth="1"/>
    <col min="15120" max="15120" width="6" customWidth="1"/>
    <col min="15121" max="15121" width="5.6640625" customWidth="1"/>
    <col min="15122" max="15122" width="10.6640625" customWidth="1"/>
    <col min="15123" max="15123" width="7.33203125" customWidth="1"/>
    <col min="15124" max="15124" width="11.44140625" customWidth="1"/>
    <col min="15125" max="15125" width="13.109375" customWidth="1"/>
    <col min="15126" max="15126" width="7.33203125" customWidth="1"/>
    <col min="15127" max="15127" width="11.6640625" customWidth="1"/>
    <col min="15128" max="15128" width="14.6640625" customWidth="1"/>
    <col min="15129" max="15129" width="7.109375" customWidth="1"/>
    <col min="15130" max="15131" width="7" customWidth="1"/>
    <col min="15132" max="15132" width="13.33203125" customWidth="1"/>
    <col min="15133" max="15133" width="12.109375" customWidth="1"/>
    <col min="15134" max="15134" width="7.6640625" customWidth="1"/>
    <col min="15135" max="15135" width="7.44140625" customWidth="1"/>
    <col min="15136" max="15136" width="6.6640625" customWidth="1"/>
    <col min="15361" max="15361" width="37" customWidth="1"/>
    <col min="15362" max="15362" width="13.3320312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1" max="15371" width="10.88671875" customWidth="1"/>
    <col min="15372" max="15372" width="12.5546875" customWidth="1"/>
    <col min="15373" max="15373" width="14.33203125" customWidth="1"/>
    <col min="15374" max="15374" width="10.6640625" bestFit="1" customWidth="1"/>
    <col min="15375" max="15375" width="13.21875" customWidth="1"/>
    <col min="15376" max="15376" width="6" customWidth="1"/>
    <col min="15377" max="15377" width="5.6640625" customWidth="1"/>
    <col min="15378" max="15378" width="10.6640625" customWidth="1"/>
    <col min="15379" max="15379" width="7.33203125" customWidth="1"/>
    <col min="15380" max="15380" width="11.44140625" customWidth="1"/>
    <col min="15381" max="15381" width="13.109375" customWidth="1"/>
    <col min="15382" max="15382" width="7.33203125" customWidth="1"/>
    <col min="15383" max="15383" width="11.6640625" customWidth="1"/>
    <col min="15384" max="15384" width="14.6640625" customWidth="1"/>
    <col min="15385" max="15385" width="7.109375" customWidth="1"/>
    <col min="15386" max="15387" width="7" customWidth="1"/>
    <col min="15388" max="15388" width="13.33203125" customWidth="1"/>
    <col min="15389" max="15389" width="12.109375" customWidth="1"/>
    <col min="15390" max="15390" width="7.6640625" customWidth="1"/>
    <col min="15391" max="15391" width="7.44140625" customWidth="1"/>
    <col min="15392" max="15392" width="6.6640625" customWidth="1"/>
    <col min="15617" max="15617" width="37" customWidth="1"/>
    <col min="15618" max="15618" width="13.3320312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7" max="15627" width="10.88671875" customWidth="1"/>
    <col min="15628" max="15628" width="12.5546875" customWidth="1"/>
    <col min="15629" max="15629" width="14.33203125" customWidth="1"/>
    <col min="15630" max="15630" width="10.6640625" bestFit="1" customWidth="1"/>
    <col min="15631" max="15631" width="13.21875" customWidth="1"/>
    <col min="15632" max="15632" width="6" customWidth="1"/>
    <col min="15633" max="15633" width="5.6640625" customWidth="1"/>
    <col min="15634" max="15634" width="10.6640625" customWidth="1"/>
    <col min="15635" max="15635" width="7.33203125" customWidth="1"/>
    <col min="15636" max="15636" width="11.44140625" customWidth="1"/>
    <col min="15637" max="15637" width="13.109375" customWidth="1"/>
    <col min="15638" max="15638" width="7.33203125" customWidth="1"/>
    <col min="15639" max="15639" width="11.6640625" customWidth="1"/>
    <col min="15640" max="15640" width="14.6640625" customWidth="1"/>
    <col min="15641" max="15641" width="7.109375" customWidth="1"/>
    <col min="15642" max="15643" width="7" customWidth="1"/>
    <col min="15644" max="15644" width="13.33203125" customWidth="1"/>
    <col min="15645" max="15645" width="12.109375" customWidth="1"/>
    <col min="15646" max="15646" width="7.6640625" customWidth="1"/>
    <col min="15647" max="15647" width="7.44140625" customWidth="1"/>
    <col min="15648" max="15648" width="6.6640625" customWidth="1"/>
    <col min="15873" max="15873" width="37" customWidth="1"/>
    <col min="15874" max="15874" width="13.3320312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3" max="15883" width="10.88671875" customWidth="1"/>
    <col min="15884" max="15884" width="12.5546875" customWidth="1"/>
    <col min="15885" max="15885" width="14.33203125" customWidth="1"/>
    <col min="15886" max="15886" width="10.6640625" bestFit="1" customWidth="1"/>
    <col min="15887" max="15887" width="13.21875" customWidth="1"/>
    <col min="15888" max="15888" width="6" customWidth="1"/>
    <col min="15889" max="15889" width="5.6640625" customWidth="1"/>
    <col min="15890" max="15890" width="10.6640625" customWidth="1"/>
    <col min="15891" max="15891" width="7.33203125" customWidth="1"/>
    <col min="15892" max="15892" width="11.44140625" customWidth="1"/>
    <col min="15893" max="15893" width="13.109375" customWidth="1"/>
    <col min="15894" max="15894" width="7.33203125" customWidth="1"/>
    <col min="15895" max="15895" width="11.6640625" customWidth="1"/>
    <col min="15896" max="15896" width="14.6640625" customWidth="1"/>
    <col min="15897" max="15897" width="7.109375" customWidth="1"/>
    <col min="15898" max="15899" width="7" customWidth="1"/>
    <col min="15900" max="15900" width="13.33203125" customWidth="1"/>
    <col min="15901" max="15901" width="12.109375" customWidth="1"/>
    <col min="15902" max="15902" width="7.6640625" customWidth="1"/>
    <col min="15903" max="15903" width="7.44140625" customWidth="1"/>
    <col min="15904" max="15904" width="6.6640625" customWidth="1"/>
    <col min="16129" max="16129" width="37" customWidth="1"/>
    <col min="16130" max="16130" width="13.3320312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9" max="16139" width="10.88671875" customWidth="1"/>
    <col min="16140" max="16140" width="12.5546875" customWidth="1"/>
    <col min="16141" max="16141" width="14.33203125" customWidth="1"/>
    <col min="16142" max="16142" width="10.6640625" bestFit="1" customWidth="1"/>
    <col min="16143" max="16143" width="13.21875" customWidth="1"/>
    <col min="16144" max="16144" width="6" customWidth="1"/>
    <col min="16145" max="16145" width="5.6640625" customWidth="1"/>
    <col min="16146" max="16146" width="10.6640625" customWidth="1"/>
    <col min="16147" max="16147" width="7.33203125" customWidth="1"/>
    <col min="16148" max="16148" width="11.44140625" customWidth="1"/>
    <col min="16149" max="16149" width="13.109375" customWidth="1"/>
    <col min="16150" max="16150" width="7.33203125" customWidth="1"/>
    <col min="16151" max="16151" width="11.6640625" customWidth="1"/>
    <col min="16152" max="16152" width="14.6640625" customWidth="1"/>
    <col min="16153" max="16153" width="7.109375" customWidth="1"/>
    <col min="16154" max="16155" width="7" customWidth="1"/>
    <col min="16156" max="16156" width="13.33203125" customWidth="1"/>
    <col min="16157" max="16157" width="12.109375" customWidth="1"/>
    <col min="16158" max="16158" width="7.6640625" customWidth="1"/>
    <col min="16159" max="16159" width="7.44140625" customWidth="1"/>
    <col min="16160" max="16160" width="6.6640625" customWidth="1"/>
  </cols>
  <sheetData>
    <row r="2" spans="1:32" ht="17.399999999999999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32" ht="15.6">
      <c r="A3" s="1"/>
    </row>
    <row r="4" spans="1:32" ht="15.6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2">
      <c r="A5" s="2"/>
    </row>
    <row r="6" spans="1:32" ht="25.5" customHeight="1">
      <c r="A6" s="36" t="s">
        <v>2</v>
      </c>
      <c r="B6" s="36"/>
      <c r="C6" s="36"/>
      <c r="D6" s="36"/>
      <c r="E6" s="36"/>
      <c r="F6" s="36"/>
    </row>
    <row r="7" spans="1:32" ht="15.6">
      <c r="A7" s="37" t="s">
        <v>3</v>
      </c>
      <c r="B7" s="37"/>
      <c r="C7" s="37"/>
      <c r="D7" s="37"/>
      <c r="E7" s="37"/>
      <c r="F7" s="37"/>
    </row>
    <row r="8" spans="1:32" ht="15.6">
      <c r="A8" s="3" t="s">
        <v>4</v>
      </c>
      <c r="B8" s="3"/>
      <c r="C8" s="3"/>
      <c r="D8" s="3"/>
      <c r="E8" s="3"/>
      <c r="F8" s="3"/>
    </row>
    <row r="9" spans="1:32" ht="15.6">
      <c r="A9" s="3" t="s">
        <v>5</v>
      </c>
      <c r="B9" s="3"/>
      <c r="C9" s="3"/>
      <c r="D9" s="3"/>
      <c r="E9" s="3"/>
      <c r="F9" s="3"/>
    </row>
    <row r="10" spans="1:32" ht="15.6">
      <c r="A10" s="3" t="s">
        <v>6</v>
      </c>
      <c r="B10" s="3"/>
      <c r="C10" s="3"/>
      <c r="D10" s="3"/>
      <c r="E10" s="3"/>
      <c r="F10" s="3"/>
    </row>
    <row r="11" spans="1:32" ht="15.6">
      <c r="A11" s="3" t="s">
        <v>7</v>
      </c>
      <c r="B11" s="3"/>
      <c r="C11" s="3"/>
      <c r="D11" s="3"/>
      <c r="E11" s="3"/>
      <c r="F11" s="3"/>
    </row>
    <row r="12" spans="1:32" ht="15.6">
      <c r="A12" s="3" t="s">
        <v>8</v>
      </c>
      <c r="B12" s="3"/>
      <c r="C12" s="3"/>
      <c r="D12" s="3"/>
      <c r="E12" s="3"/>
      <c r="F12" s="3"/>
    </row>
    <row r="13" spans="1:32" ht="15.6">
      <c r="A13" s="3" t="s">
        <v>9</v>
      </c>
      <c r="B13" s="3"/>
      <c r="C13" s="3"/>
      <c r="D13" s="3"/>
      <c r="E13" s="3"/>
      <c r="F13" s="3"/>
    </row>
    <row r="14" spans="1:32" ht="22.5" customHeight="1">
      <c r="A14" s="2"/>
      <c r="X14" t="s">
        <v>10</v>
      </c>
    </row>
    <row r="15" spans="1:32" ht="59.25" customHeight="1">
      <c r="A15" s="31" t="s">
        <v>11</v>
      </c>
      <c r="B15" s="31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1" t="s">
        <v>17</v>
      </c>
      <c r="H15" s="31" t="s">
        <v>18</v>
      </c>
      <c r="I15" s="31" t="s">
        <v>19</v>
      </c>
      <c r="J15" s="31"/>
      <c r="K15" s="31" t="s">
        <v>20</v>
      </c>
      <c r="L15" s="31" t="s">
        <v>21</v>
      </c>
      <c r="M15" s="31" t="s">
        <v>22</v>
      </c>
      <c r="N15" s="31" t="s">
        <v>23</v>
      </c>
      <c r="O15" s="31"/>
      <c r="P15" s="31"/>
      <c r="Q15" s="31"/>
      <c r="R15" s="31"/>
      <c r="S15" s="31"/>
      <c r="T15" s="31" t="s">
        <v>24</v>
      </c>
      <c r="U15" s="31"/>
      <c r="V15" s="31"/>
      <c r="W15" s="32" t="s">
        <v>25</v>
      </c>
      <c r="X15" s="32"/>
      <c r="Y15" s="32"/>
      <c r="Z15" s="32"/>
      <c r="AA15" s="32"/>
      <c r="AB15" s="33" t="s">
        <v>26</v>
      </c>
      <c r="AC15" s="33"/>
      <c r="AD15" s="33"/>
      <c r="AE15" s="33"/>
      <c r="AF15" s="33"/>
    </row>
    <row r="16" spans="1:3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 t="s">
        <v>27</v>
      </c>
      <c r="O16" s="32"/>
      <c r="P16" s="32"/>
      <c r="Q16" s="32" t="s">
        <v>28</v>
      </c>
      <c r="R16" s="32"/>
      <c r="S16" s="32"/>
      <c r="T16" s="32" t="s">
        <v>27</v>
      </c>
      <c r="U16" s="32"/>
      <c r="V16" s="32"/>
      <c r="W16" s="32" t="s">
        <v>27</v>
      </c>
      <c r="X16" s="32"/>
      <c r="Y16" s="32"/>
      <c r="Z16" s="32" t="s">
        <v>28</v>
      </c>
      <c r="AA16" s="32"/>
      <c r="AB16" s="32" t="s">
        <v>27</v>
      </c>
      <c r="AC16" s="32"/>
      <c r="AD16" s="32"/>
      <c r="AE16" s="32" t="s">
        <v>28</v>
      </c>
      <c r="AF16" s="32"/>
    </row>
    <row r="17" spans="1:32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 t="s">
        <v>29</v>
      </c>
      <c r="O17" s="31" t="s">
        <v>30</v>
      </c>
      <c r="P17" s="31" t="s">
        <v>31</v>
      </c>
      <c r="Q17" s="31" t="s">
        <v>29</v>
      </c>
      <c r="R17" s="31" t="s">
        <v>30</v>
      </c>
      <c r="S17" s="31" t="s">
        <v>31</v>
      </c>
      <c r="T17" s="31" t="s">
        <v>29</v>
      </c>
      <c r="U17" s="31" t="s">
        <v>30</v>
      </c>
      <c r="V17" s="31" t="s">
        <v>31</v>
      </c>
      <c r="W17" s="31" t="s">
        <v>29</v>
      </c>
      <c r="X17" s="31" t="s">
        <v>30</v>
      </c>
      <c r="Y17" s="31" t="s">
        <v>31</v>
      </c>
      <c r="Z17" s="31" t="s">
        <v>29</v>
      </c>
      <c r="AA17" s="31" t="s">
        <v>30</v>
      </c>
      <c r="AB17" s="31" t="s">
        <v>29</v>
      </c>
      <c r="AC17" s="31" t="s">
        <v>30</v>
      </c>
      <c r="AD17" s="31" t="s">
        <v>31</v>
      </c>
      <c r="AE17" s="31" t="s">
        <v>29</v>
      </c>
      <c r="AF17" s="31" t="s">
        <v>30</v>
      </c>
    </row>
    <row r="18" spans="1:32" ht="49.5" customHeight="1">
      <c r="A18" s="31"/>
      <c r="B18" s="31"/>
      <c r="C18" s="31"/>
      <c r="D18" s="31"/>
      <c r="E18" s="31"/>
      <c r="F18" s="31"/>
      <c r="G18" s="31"/>
      <c r="H18" s="31"/>
      <c r="I18" s="4" t="s">
        <v>32</v>
      </c>
      <c r="J18" s="4" t="s">
        <v>33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  <c r="S19" s="5">
        <v>19</v>
      </c>
      <c r="T19" s="5">
        <v>20</v>
      </c>
      <c r="U19" s="5">
        <v>21</v>
      </c>
      <c r="V19" s="5">
        <v>22</v>
      </c>
      <c r="W19" s="5">
        <v>23</v>
      </c>
      <c r="X19" s="5">
        <v>24</v>
      </c>
      <c r="Y19" s="5">
        <v>25</v>
      </c>
      <c r="Z19" s="5">
        <v>26</v>
      </c>
      <c r="AA19" s="5">
        <v>27</v>
      </c>
      <c r="AB19" s="5">
        <v>28</v>
      </c>
      <c r="AC19" s="5">
        <v>29</v>
      </c>
      <c r="AD19" s="5">
        <v>30</v>
      </c>
      <c r="AE19" s="5">
        <v>31</v>
      </c>
      <c r="AF19" s="5">
        <v>32</v>
      </c>
    </row>
    <row r="20" spans="1:32" s="9" customFormat="1" ht="51.75" customHeight="1">
      <c r="A20" s="6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5">
        <v>0</v>
      </c>
      <c r="U20" s="5">
        <v>0</v>
      </c>
      <c r="V20" s="5">
        <v>0</v>
      </c>
      <c r="W20" s="7">
        <v>0</v>
      </c>
      <c r="X20" s="7">
        <v>0</v>
      </c>
      <c r="Y20" s="7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s="9" customFormat="1" ht="13.8">
      <c r="A21" s="10" t="s">
        <v>35</v>
      </c>
      <c r="B21" s="6"/>
      <c r="C21" s="6"/>
      <c r="D21" s="11"/>
      <c r="E21" s="11"/>
      <c r="F21" s="11"/>
      <c r="G21" s="11"/>
      <c r="H21" s="6"/>
      <c r="I21" s="6"/>
      <c r="J21" s="6"/>
      <c r="K21" s="6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5">
        <v>0</v>
      </c>
      <c r="U21" s="5">
        <v>0</v>
      </c>
      <c r="V21" s="5">
        <v>0</v>
      </c>
      <c r="W21" s="12">
        <v>0</v>
      </c>
      <c r="X21" s="12">
        <v>0</v>
      </c>
      <c r="Y21" s="1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s="9" customFormat="1" ht="65.25" customHeight="1">
      <c r="A22" s="14" t="s">
        <v>36</v>
      </c>
      <c r="B22" s="6"/>
      <c r="C22" s="6"/>
      <c r="D22" s="11"/>
      <c r="E22" s="11"/>
      <c r="F22" s="11"/>
      <c r="G22" s="11"/>
      <c r="H22" s="6"/>
      <c r="I22" s="6"/>
      <c r="J22" s="6"/>
      <c r="K22" s="12"/>
      <c r="L22" s="12"/>
      <c r="M22" s="15"/>
      <c r="N22" s="7"/>
      <c r="O22" s="7"/>
      <c r="P22" s="7"/>
      <c r="Q22" s="7"/>
      <c r="R22" s="7"/>
      <c r="S22" s="7"/>
      <c r="T22" s="15"/>
      <c r="U22" s="15"/>
      <c r="V22" s="5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9" customFormat="1" ht="70.2" customHeight="1">
      <c r="A23" s="6">
        <v>1</v>
      </c>
      <c r="B23" s="16">
        <v>41583</v>
      </c>
      <c r="C23" s="6" t="s">
        <v>37</v>
      </c>
      <c r="D23" s="17" t="s">
        <v>38</v>
      </c>
      <c r="E23" s="17" t="s">
        <v>39</v>
      </c>
      <c r="F23" s="17" t="s">
        <v>40</v>
      </c>
      <c r="G23" s="17" t="s">
        <v>41</v>
      </c>
      <c r="H23" s="16">
        <v>41583</v>
      </c>
      <c r="I23" s="16">
        <v>42678</v>
      </c>
      <c r="J23" s="6"/>
      <c r="K23" s="18">
        <v>13861000</v>
      </c>
      <c r="L23" s="19" t="s">
        <v>42</v>
      </c>
      <c r="M23" s="20" t="s">
        <v>43</v>
      </c>
      <c r="N23" s="21">
        <v>8440900</v>
      </c>
      <c r="O23" s="21">
        <f>460045.39+176028.27</f>
        <v>636073.66</v>
      </c>
      <c r="P23" s="7">
        <v>0</v>
      </c>
      <c r="Q23" s="7">
        <v>0</v>
      </c>
      <c r="R23" s="7"/>
      <c r="S23" s="7">
        <v>0</v>
      </c>
      <c r="T23" s="8">
        <v>0</v>
      </c>
      <c r="U23" s="8"/>
      <c r="V23" s="8">
        <v>0</v>
      </c>
      <c r="W23" s="22"/>
      <c r="X23" s="8"/>
      <c r="Y23" s="7">
        <v>0</v>
      </c>
      <c r="Z23" s="15">
        <v>0</v>
      </c>
      <c r="AA23" s="15">
        <v>0</v>
      </c>
      <c r="AB23" s="21">
        <f>N23+T23-W23</f>
        <v>8440900</v>
      </c>
      <c r="AC23" s="21"/>
      <c r="AD23" s="15">
        <v>0</v>
      </c>
      <c r="AE23" s="15">
        <v>0</v>
      </c>
      <c r="AF23" s="15">
        <v>0</v>
      </c>
    </row>
    <row r="24" spans="1:32" s="9" customFormat="1" ht="93.6" customHeight="1">
      <c r="A24" s="6">
        <v>2</v>
      </c>
      <c r="B24" s="16">
        <v>41863</v>
      </c>
      <c r="C24" s="6" t="s">
        <v>44</v>
      </c>
      <c r="D24" s="17" t="s">
        <v>45</v>
      </c>
      <c r="E24" s="17" t="s">
        <v>46</v>
      </c>
      <c r="F24" s="17" t="s">
        <v>40</v>
      </c>
      <c r="G24" s="17" t="s">
        <v>41</v>
      </c>
      <c r="H24" s="16">
        <v>41863</v>
      </c>
      <c r="I24" s="16">
        <v>42958</v>
      </c>
      <c r="J24" s="6"/>
      <c r="K24" s="18">
        <v>9023000</v>
      </c>
      <c r="L24" s="19" t="s">
        <v>42</v>
      </c>
      <c r="M24" s="20" t="s">
        <v>47</v>
      </c>
      <c r="N24" s="21">
        <v>7769800</v>
      </c>
      <c r="O24" s="21">
        <f>424619.44+258282.82+58932.48</f>
        <v>741834.74</v>
      </c>
      <c r="P24" s="7"/>
      <c r="Q24" s="7"/>
      <c r="R24" s="7"/>
      <c r="S24" s="7"/>
      <c r="T24" s="8"/>
      <c r="U24" s="8"/>
      <c r="V24" s="8"/>
      <c r="W24" s="22"/>
      <c r="X24" s="8"/>
      <c r="Y24" s="7"/>
      <c r="Z24" s="15"/>
      <c r="AA24" s="15"/>
      <c r="AB24" s="21">
        <f>N24+T24-W24</f>
        <v>7769800</v>
      </c>
      <c r="AC24" s="21"/>
      <c r="AD24" s="15"/>
      <c r="AE24" s="15"/>
      <c r="AF24" s="15"/>
    </row>
    <row r="25" spans="1:32" s="9" customFormat="1" ht="93.6" customHeight="1">
      <c r="A25" s="6">
        <v>3</v>
      </c>
      <c r="B25" s="16">
        <v>41886</v>
      </c>
      <c r="C25" s="6" t="s">
        <v>48</v>
      </c>
      <c r="D25" s="17" t="s">
        <v>49</v>
      </c>
      <c r="E25" s="17" t="s">
        <v>50</v>
      </c>
      <c r="F25" s="17" t="s">
        <v>40</v>
      </c>
      <c r="G25" s="17" t="s">
        <v>41</v>
      </c>
      <c r="H25" s="16">
        <v>41886</v>
      </c>
      <c r="I25" s="16">
        <v>42979</v>
      </c>
      <c r="J25" s="6"/>
      <c r="K25" s="18">
        <v>4196000</v>
      </c>
      <c r="L25" s="19" t="s">
        <v>42</v>
      </c>
      <c r="M25" s="20" t="s">
        <v>47</v>
      </c>
      <c r="N25" s="21">
        <v>3736000</v>
      </c>
      <c r="O25" s="21">
        <f>204214.25+126796.94+34414.03</f>
        <v>365425.22</v>
      </c>
      <c r="P25" s="7"/>
      <c r="Q25" s="7"/>
      <c r="R25" s="7"/>
      <c r="S25" s="7"/>
      <c r="T25" s="8"/>
      <c r="U25" s="8"/>
      <c r="V25" s="8"/>
      <c r="W25" s="22"/>
      <c r="X25" s="8"/>
      <c r="Y25" s="7"/>
      <c r="Z25" s="15"/>
      <c r="AA25" s="15"/>
      <c r="AB25" s="21">
        <f>N25+T25-W25</f>
        <v>3736000</v>
      </c>
      <c r="AC25" s="21"/>
      <c r="AD25" s="15"/>
      <c r="AE25" s="15"/>
      <c r="AF25" s="15"/>
    </row>
    <row r="26" spans="1:32" s="9" customFormat="1" ht="18" customHeight="1">
      <c r="A26" s="23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4">
        <f>K23+K24+K25</f>
        <v>27080000</v>
      </c>
      <c r="L26" s="25">
        <v>0</v>
      </c>
      <c r="M26" s="25"/>
      <c r="N26" s="24">
        <f>N23+N24+N25</f>
        <v>19946700</v>
      </c>
      <c r="O26" s="26">
        <f>O23+O24+O25</f>
        <v>1743333.6199999999</v>
      </c>
      <c r="P26" s="27">
        <f>P23</f>
        <v>0</v>
      </c>
      <c r="Q26" s="27">
        <f>Q23</f>
        <v>0</v>
      </c>
      <c r="R26" s="27">
        <f>R23</f>
        <v>0</v>
      </c>
      <c r="S26" s="27">
        <f>S23</f>
        <v>0</v>
      </c>
      <c r="T26" s="24">
        <f>T23+T24+T25</f>
        <v>0</v>
      </c>
      <c r="U26" s="26">
        <f>U23+U24+U25</f>
        <v>0</v>
      </c>
      <c r="V26" s="25">
        <v>0</v>
      </c>
      <c r="W26" s="26">
        <f t="shared" ref="W26:AF26" si="0">W23+W24+W25</f>
        <v>0</v>
      </c>
      <c r="X26" s="26">
        <f t="shared" si="0"/>
        <v>0</v>
      </c>
      <c r="Y26" s="26">
        <f t="shared" si="0"/>
        <v>0</v>
      </c>
      <c r="Z26" s="26">
        <f t="shared" si="0"/>
        <v>0</v>
      </c>
      <c r="AA26" s="26">
        <f t="shared" si="0"/>
        <v>0</v>
      </c>
      <c r="AB26" s="26">
        <f t="shared" si="0"/>
        <v>19946700</v>
      </c>
      <c r="AC26" s="26">
        <f t="shared" si="0"/>
        <v>0</v>
      </c>
      <c r="AD26" s="26">
        <f t="shared" si="0"/>
        <v>0</v>
      </c>
      <c r="AE26" s="26">
        <f t="shared" si="0"/>
        <v>0</v>
      </c>
      <c r="AF26" s="26">
        <f t="shared" si="0"/>
        <v>0</v>
      </c>
    </row>
    <row r="27" spans="1:32" s="9" customFormat="1" ht="48.75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8">
        <v>0</v>
      </c>
      <c r="U27" s="8">
        <v>0</v>
      </c>
      <c r="V27" s="8">
        <v>0</v>
      </c>
      <c r="W27" s="7">
        <v>0</v>
      </c>
      <c r="X27" s="7">
        <v>0</v>
      </c>
      <c r="Y27" s="7">
        <v>0</v>
      </c>
      <c r="Z27" s="15"/>
      <c r="AA27" s="15"/>
      <c r="AB27" s="22"/>
      <c r="AC27" s="15"/>
      <c r="AD27" s="15"/>
      <c r="AE27" s="15"/>
      <c r="AF27" s="15"/>
    </row>
    <row r="28" spans="1:32" s="9" customFormat="1" ht="13.8">
      <c r="A28" s="10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12">
        <v>0</v>
      </c>
      <c r="L28" s="12">
        <v>0</v>
      </c>
      <c r="M28" s="12">
        <v>0</v>
      </c>
      <c r="N28" s="7">
        <v>0</v>
      </c>
      <c r="O28" s="7">
        <v>0</v>
      </c>
      <c r="P28" s="7"/>
      <c r="Q28" s="7"/>
      <c r="R28" s="7"/>
      <c r="S28" s="7"/>
      <c r="T28" s="8">
        <v>0</v>
      </c>
      <c r="U28" s="8">
        <v>0</v>
      </c>
      <c r="V28" s="8">
        <v>0</v>
      </c>
      <c r="W28" s="7">
        <v>0</v>
      </c>
      <c r="X28" s="7">
        <v>0</v>
      </c>
      <c r="Y28" s="7">
        <v>0</v>
      </c>
      <c r="Z28" s="15">
        <v>0</v>
      </c>
      <c r="AA28" s="15">
        <v>0</v>
      </c>
      <c r="AB28" s="22">
        <v>0</v>
      </c>
      <c r="AC28" s="15">
        <v>0</v>
      </c>
      <c r="AD28" s="15">
        <v>0</v>
      </c>
      <c r="AE28" s="15">
        <v>0</v>
      </c>
      <c r="AF28" s="15">
        <v>0</v>
      </c>
    </row>
    <row r="29" spans="1:32" s="9" customFormat="1" ht="38.25" customHeight="1">
      <c r="A29" s="14" t="s">
        <v>54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7"/>
      <c r="X29" s="7"/>
      <c r="Y29" s="7"/>
      <c r="Z29" s="15"/>
      <c r="AA29" s="15"/>
      <c r="AB29" s="22"/>
      <c r="AC29" s="15"/>
      <c r="AD29" s="15"/>
      <c r="AE29" s="15"/>
      <c r="AF29" s="15"/>
    </row>
    <row r="30" spans="1:32" s="9" customFormat="1" ht="13.8">
      <c r="A30" s="6"/>
      <c r="B30" s="6"/>
      <c r="C30" s="11"/>
      <c r="D30" s="11"/>
      <c r="E30" s="11"/>
      <c r="F30" s="11"/>
      <c r="G30" s="11"/>
      <c r="H30" s="11"/>
      <c r="I30" s="11"/>
      <c r="J30" s="11"/>
      <c r="K30" s="13"/>
      <c r="L30" s="12">
        <v>0</v>
      </c>
      <c r="M30" s="12">
        <v>0</v>
      </c>
      <c r="N30" s="7">
        <v>0</v>
      </c>
      <c r="O30" s="7">
        <v>0</v>
      </c>
      <c r="P30" s="7"/>
      <c r="Q30" s="7"/>
      <c r="R30" s="7"/>
      <c r="S30" s="7"/>
      <c r="T30" s="5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15">
        <v>0</v>
      </c>
      <c r="AA30" s="15">
        <v>0</v>
      </c>
      <c r="AB30" s="22">
        <v>0</v>
      </c>
      <c r="AC30" s="15">
        <v>0</v>
      </c>
      <c r="AD30" s="15">
        <v>0</v>
      </c>
      <c r="AE30" s="15">
        <v>0</v>
      </c>
      <c r="AF30" s="15">
        <v>0</v>
      </c>
    </row>
    <row r="31" spans="1:32" s="9" customFormat="1" ht="13.8">
      <c r="A31" s="10" t="s">
        <v>55</v>
      </c>
      <c r="B31" s="6"/>
      <c r="C31" s="6"/>
      <c r="D31" s="6"/>
      <c r="E31" s="6"/>
      <c r="F31" s="6"/>
      <c r="G31" s="6"/>
      <c r="H31" s="6"/>
      <c r="I31" s="6"/>
      <c r="J31" s="6"/>
      <c r="K31" s="12">
        <v>0</v>
      </c>
      <c r="L31" s="12">
        <v>0</v>
      </c>
      <c r="M31" s="12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28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s="9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11"/>
      <c r="L32" s="15"/>
      <c r="M32" s="15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5"/>
      <c r="AA32" s="15"/>
      <c r="AB32" s="22"/>
      <c r="AC32" s="15"/>
      <c r="AD32" s="15"/>
      <c r="AE32" s="15"/>
      <c r="AF32" s="15"/>
    </row>
    <row r="33" spans="1:32" s="9" customFormat="1" ht="13.8">
      <c r="A33" s="10" t="s">
        <v>56</v>
      </c>
      <c r="B33" s="6"/>
      <c r="C33" s="6"/>
      <c r="D33" s="6"/>
      <c r="E33" s="6"/>
      <c r="F33" s="6"/>
      <c r="G33" s="6"/>
      <c r="H33" s="6"/>
      <c r="I33" s="6"/>
      <c r="J33" s="6"/>
      <c r="K33" s="24">
        <f t="shared" ref="K33:AF33" si="1">K26</f>
        <v>27080000</v>
      </c>
      <c r="L33" s="24">
        <f t="shared" si="1"/>
        <v>0</v>
      </c>
      <c r="M33" s="24">
        <f t="shared" si="1"/>
        <v>0</v>
      </c>
      <c r="N33" s="24">
        <f t="shared" si="1"/>
        <v>19946700</v>
      </c>
      <c r="O33" s="26">
        <f t="shared" si="1"/>
        <v>1743333.6199999999</v>
      </c>
      <c r="P33" s="24">
        <f t="shared" si="1"/>
        <v>0</v>
      </c>
      <c r="Q33" s="24">
        <f t="shared" si="1"/>
        <v>0</v>
      </c>
      <c r="R33" s="26">
        <f t="shared" si="1"/>
        <v>0</v>
      </c>
      <c r="S33" s="24">
        <f t="shared" si="1"/>
        <v>0</v>
      </c>
      <c r="T33" s="24">
        <f>T26</f>
        <v>0</v>
      </c>
      <c r="U33" s="26">
        <f t="shared" si="1"/>
        <v>0</v>
      </c>
      <c r="V33" s="24">
        <f t="shared" si="1"/>
        <v>0</v>
      </c>
      <c r="W33" s="24">
        <f t="shared" si="1"/>
        <v>0</v>
      </c>
      <c r="X33" s="26">
        <f t="shared" si="1"/>
        <v>0</v>
      </c>
      <c r="Y33" s="24">
        <f t="shared" si="1"/>
        <v>0</v>
      </c>
      <c r="Z33" s="24">
        <f t="shared" si="1"/>
        <v>0</v>
      </c>
      <c r="AA33" s="24">
        <f t="shared" si="1"/>
        <v>0</v>
      </c>
      <c r="AB33" s="24">
        <f t="shared" si="1"/>
        <v>19946700</v>
      </c>
      <c r="AC33" s="26">
        <f t="shared" si="1"/>
        <v>0</v>
      </c>
      <c r="AD33" s="24">
        <f t="shared" si="1"/>
        <v>0</v>
      </c>
      <c r="AE33" s="24">
        <f t="shared" si="1"/>
        <v>0</v>
      </c>
      <c r="AF33" s="24">
        <f t="shared" si="1"/>
        <v>0</v>
      </c>
    </row>
    <row r="37" spans="1:32" ht="79.5" customHeight="1">
      <c r="A37" s="30" t="s">
        <v>57</v>
      </c>
      <c r="I37" s="30" t="s">
        <v>58</v>
      </c>
    </row>
  </sheetData>
  <mergeCells count="46"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2016-04-13T02:03:05Z</dcterms:modified>
</cp:coreProperties>
</file>